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560" windowHeight="9720" activeTab="3"/>
  </bookViews>
  <sheets>
    <sheet name="Lớp 6" sheetId="1" r:id="rId1"/>
    <sheet name="Lớp 7" sheetId="2" r:id="rId2"/>
    <sheet name="Lớp 8" sheetId="3" r:id="rId3"/>
    <sheet name="Lớp 9" sheetId="4" r:id="rId4"/>
  </sheets>
  <definedNames/>
  <calcPr fullCalcOnLoad="1"/>
</workbook>
</file>

<file path=xl/sharedStrings.xml><?xml version="1.0" encoding="utf-8"?>
<sst xmlns="http://schemas.openxmlformats.org/spreadsheetml/2006/main" count="164" uniqueCount="50">
  <si>
    <t>Toán</t>
  </si>
  <si>
    <t>Vật lý</t>
  </si>
  <si>
    <t>Hóa học</t>
  </si>
  <si>
    <t>Sinh học</t>
  </si>
  <si>
    <t>Ngữ văn</t>
  </si>
  <si>
    <t>Lịch sử</t>
  </si>
  <si>
    <t>Địa lý</t>
  </si>
  <si>
    <t>Tiếng Anh</t>
  </si>
  <si>
    <t>Công nghệ</t>
  </si>
  <si>
    <t>Âm nhạc</t>
  </si>
  <si>
    <t>Mỹ thuật</t>
  </si>
  <si>
    <t>Thể dục</t>
  </si>
  <si>
    <t>Tự chọn</t>
  </si>
  <si>
    <t>GD tập thể</t>
  </si>
  <si>
    <t>HĐ NGLL</t>
  </si>
  <si>
    <t>HĐ GDHN</t>
  </si>
  <si>
    <t>Ghi chú</t>
  </si>
  <si>
    <t>TS tiết/tuần</t>
  </si>
  <si>
    <t>Nghỉ Tết DL 1/1</t>
  </si>
  <si>
    <t>PHÒNG GD&amp;ĐT TỨ KỲ</t>
  </si>
  <si>
    <t>Kiểm tra HKI</t>
  </si>
  <si>
    <t>Kiểm tra HKII</t>
  </si>
  <si>
    <t>GDCD</t>
  </si>
  <si>
    <t>TS tiết/môn học kỳ I</t>
  </si>
  <si>
    <t>TS tiết/môn học kỳ II</t>
  </si>
  <si>
    <t>TS tiết/môn Cả năm</t>
  </si>
  <si>
    <t>Ghi chú:</t>
  </si>
  <si>
    <t>(Có phân phối chương trình chi tiết kèm theo)</t>
  </si>
  <si>
    <t>HĐ Khác</t>
  </si>
  <si>
    <r>
      <t xml:space="preserve">Tuần thứ
</t>
    </r>
    <r>
      <rPr>
        <b/>
        <i/>
        <sz val="8"/>
        <rFont val="Times New Roman"/>
        <family val="1"/>
      </rPr>
      <t>(Từ ngày đến ngày)</t>
    </r>
  </si>
  <si>
    <t>Nghỉ Giỗ Tổ 16/4</t>
  </si>
  <si>
    <t>Nghỉ 30/4, 1/5</t>
  </si>
  <si>
    <t xml:space="preserve">KẾ HOẠCH GIÁO DỤC NĂM HỌC 2016-2017 - LỚP 6 </t>
  </si>
  <si>
    <t>Nghỉ lễ 2/9</t>
  </si>
  <si>
    <t>Khai giảng 5/9</t>
  </si>
  <si>
    <t>Nghỉ Tết ÂL (dự kiến)</t>
  </si>
  <si>
    <t>TRƯỜNG THCS KỲ SƠN</t>
  </si>
  <si>
    <t xml:space="preserve">KẾ HOẠCH GIÁO DỤC NĂM HỌC 2016-2017 - LỚP 9 </t>
  </si>
  <si>
    <t>KẾ HOẠCH GIÁO DỤC NĂM HỌC 2016-2017 - LỚP 8</t>
  </si>
  <si>
    <t xml:space="preserve">KẾ HOẠCH GIÁO DỤC NĂM HỌC 2016-2017 - LỚP 7 </t>
  </si>
  <si>
    <r>
      <t>KTHK</t>
    </r>
    <r>
      <rPr>
        <i/>
        <sz val="6"/>
        <rFont val="Times New Roman"/>
        <family val="1"/>
      </rPr>
      <t>;</t>
    </r>
    <r>
      <rPr>
        <i/>
        <sz val="6"/>
        <rFont val="Times New Roman"/>
        <family val="1"/>
      </rPr>
      <t xml:space="preserve"> Nghỉ 30/4, 1/5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</si>
  <si>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</si>
  <si>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</t>
  </si>
  <si>
    <t>Nghỉ lễ 19/11(bù 20/11)</t>
  </si>
  <si>
    <t>Nghỉ lễ  19/11(bù 20/11)</t>
  </si>
  <si>
    <t>1. Kế hoạch dạy học tuần 19:Dạy bù 3 ngày nghỉ lế(3);Dạy các tiết còn lại của KTHK I (2);HĐGD khác(1)</t>
  </si>
  <si>
    <t>1. Kế hoạch dạy học tuần 19: Dạy bù 3 ngày nghỉ lế(3);Dạy các tiết còn lại của KTHK I(2);HĐGD khác(1)</t>
  </si>
  <si>
    <t>2. Kế hoạch dạy học tuần 37: Dạy bù 4 ngày nghỉ lế(4); Dạy các tiết còn lại của KTHK II (2)</t>
  </si>
  <si>
    <t>1. Kế hoạch dạy học tuần 19:Dạy bù 3 ngày nghỉ lế(3);Dạy các tiết còn lại của KTHK I(2);HĐGD khác(1)</t>
  </si>
  <si>
    <t>2.Kế hoạch dạy học tuần 37:Dạy bù 4 ngày nghỉ lế(4);Dạy các tiết còn lại của KTHK II(2)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</si>
</sst>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,mm\,\ yyyy"/>
    <numFmt numFmtId="165" formatCode="[$-409]dddd\,\ mmmm\ dd\,\ yyyy"/>
  </numFmts>
  <fonts count="15">
    <font>
      <sz val="14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1"/>
      <name val="Times New Roman"/>
      <family val="0"/>
    </font>
    <font>
      <b/>
      <sz val="11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6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b/>
      <i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right" vertical="center"/>
    </xf>
    <xf numFmtId="14" fontId="2" fillId="3" borderId="1" xfId="17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X38" sqref="X38"/>
    </sheetView>
  </sheetViews>
  <sheetFormatPr defaultColWidth="8.88671875" defaultRowHeight="18.75"/>
  <cols>
    <col min="1" max="1" width="3.21484375" style="0" customWidth="1"/>
    <col min="2" max="3" width="6.88671875" style="0" customWidth="1"/>
    <col min="4" max="22" width="4.3359375" style="0" customWidth="1"/>
    <col min="23" max="23" width="13.77734375" style="0" customWidth="1"/>
  </cols>
  <sheetData>
    <row r="1" spans="1:23" ht="18.75">
      <c r="A1" s="15" t="s">
        <v>19</v>
      </c>
      <c r="B1" s="15"/>
      <c r="C1" s="15"/>
      <c r="D1" s="15"/>
      <c r="E1" s="15"/>
      <c r="F1" s="16" t="s">
        <v>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17" t="s">
        <v>36</v>
      </c>
      <c r="B2" s="17"/>
      <c r="C2" s="17"/>
      <c r="D2" s="17"/>
      <c r="E2" s="17"/>
      <c r="F2" s="18" t="s">
        <v>27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ht="12" customHeight="1"/>
    <row r="4" spans="1:23" ht="30.75" customHeight="1">
      <c r="A4" s="19" t="s">
        <v>29</v>
      </c>
      <c r="B4" s="20"/>
      <c r="C4" s="21"/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22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28</v>
      </c>
      <c r="V4" s="8" t="s">
        <v>17</v>
      </c>
      <c r="W4" s="8" t="s">
        <v>16</v>
      </c>
    </row>
    <row r="5" spans="1:23" ht="12" customHeight="1">
      <c r="A5" s="7">
        <v>1</v>
      </c>
      <c r="B5" s="12">
        <v>42604</v>
      </c>
      <c r="C5" s="12">
        <f>B5+5</f>
        <v>42609</v>
      </c>
      <c r="D5" s="2">
        <v>4</v>
      </c>
      <c r="E5" s="2">
        <v>1</v>
      </c>
      <c r="F5" s="2"/>
      <c r="G5" s="2">
        <v>2</v>
      </c>
      <c r="H5" s="2">
        <v>4</v>
      </c>
      <c r="I5" s="2">
        <v>1</v>
      </c>
      <c r="J5" s="2">
        <v>1</v>
      </c>
      <c r="K5" s="2">
        <v>3</v>
      </c>
      <c r="L5" s="2">
        <v>1</v>
      </c>
      <c r="M5" s="2">
        <v>2</v>
      </c>
      <c r="N5" s="2">
        <v>1</v>
      </c>
      <c r="O5" s="2">
        <v>1</v>
      </c>
      <c r="P5" s="2">
        <v>2</v>
      </c>
      <c r="Q5" s="2">
        <v>2</v>
      </c>
      <c r="R5" s="2">
        <v>2</v>
      </c>
      <c r="S5" s="2">
        <v>2</v>
      </c>
      <c r="T5" s="2"/>
      <c r="U5" s="2"/>
      <c r="V5" s="4">
        <f>SUM(D5:U5)</f>
        <v>29</v>
      </c>
      <c r="W5" s="9"/>
    </row>
    <row r="6" spans="1:23" ht="12" customHeight="1">
      <c r="A6" s="7">
        <v>2</v>
      </c>
      <c r="B6" s="12">
        <f>C5+2</f>
        <v>42611</v>
      </c>
      <c r="C6" s="12">
        <f aca="true" t="shared" si="0" ref="C6:C23">B6+5</f>
        <v>42616</v>
      </c>
      <c r="D6" s="2">
        <v>4</v>
      </c>
      <c r="E6" s="2">
        <v>1</v>
      </c>
      <c r="F6" s="2"/>
      <c r="G6" s="2">
        <v>2</v>
      </c>
      <c r="H6" s="2">
        <v>4</v>
      </c>
      <c r="I6" s="2">
        <v>1</v>
      </c>
      <c r="J6" s="2">
        <v>1</v>
      </c>
      <c r="K6" s="2">
        <v>3</v>
      </c>
      <c r="L6" s="2">
        <v>1</v>
      </c>
      <c r="M6" s="2">
        <v>2</v>
      </c>
      <c r="N6" s="2">
        <v>1</v>
      </c>
      <c r="O6" s="2">
        <v>1</v>
      </c>
      <c r="P6" s="2">
        <v>2</v>
      </c>
      <c r="Q6" s="2">
        <v>2</v>
      </c>
      <c r="R6" s="2">
        <v>2</v>
      </c>
      <c r="S6" s="2"/>
      <c r="T6" s="2"/>
      <c r="U6" s="2"/>
      <c r="V6" s="4">
        <f aca="true" t="shared" si="1" ref="V6:V45">SUM(D6:U6)</f>
        <v>27</v>
      </c>
      <c r="W6" s="9" t="s">
        <v>33</v>
      </c>
    </row>
    <row r="7" spans="1:23" ht="12" customHeight="1">
      <c r="A7" s="7">
        <v>3</v>
      </c>
      <c r="B7" s="12">
        <f aca="true" t="shared" si="2" ref="B7:B23">C6+2</f>
        <v>42618</v>
      </c>
      <c r="C7" s="12">
        <f t="shared" si="0"/>
        <v>42623</v>
      </c>
      <c r="D7" s="2">
        <v>4</v>
      </c>
      <c r="E7" s="2">
        <v>1</v>
      </c>
      <c r="F7" s="2"/>
      <c r="G7" s="2">
        <v>2</v>
      </c>
      <c r="H7" s="2">
        <v>4</v>
      </c>
      <c r="I7" s="2">
        <v>1</v>
      </c>
      <c r="J7" s="2">
        <v>1</v>
      </c>
      <c r="K7" s="2">
        <v>3</v>
      </c>
      <c r="L7" s="2">
        <v>1</v>
      </c>
      <c r="M7" s="2">
        <v>2</v>
      </c>
      <c r="N7" s="2">
        <v>1</v>
      </c>
      <c r="O7" s="2">
        <v>1</v>
      </c>
      <c r="P7" s="2">
        <v>2</v>
      </c>
      <c r="Q7" s="2">
        <v>2</v>
      </c>
      <c r="R7" s="2">
        <v>2</v>
      </c>
      <c r="S7" s="2"/>
      <c r="T7" s="2"/>
      <c r="U7" s="2"/>
      <c r="V7" s="4">
        <f t="shared" si="1"/>
        <v>27</v>
      </c>
      <c r="W7" s="9" t="s">
        <v>34</v>
      </c>
    </row>
    <row r="8" spans="1:23" ht="12" customHeight="1">
      <c r="A8" s="7">
        <v>4</v>
      </c>
      <c r="B8" s="12">
        <f t="shared" si="2"/>
        <v>42625</v>
      </c>
      <c r="C8" s="12">
        <f t="shared" si="0"/>
        <v>42630</v>
      </c>
      <c r="D8" s="2">
        <v>4</v>
      </c>
      <c r="E8" s="2">
        <v>1</v>
      </c>
      <c r="F8" s="2"/>
      <c r="G8" s="2">
        <v>2</v>
      </c>
      <c r="H8" s="2">
        <v>4</v>
      </c>
      <c r="I8" s="2">
        <v>1</v>
      </c>
      <c r="J8" s="2">
        <v>1</v>
      </c>
      <c r="K8" s="2">
        <v>3</v>
      </c>
      <c r="L8" s="2">
        <v>1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/>
      <c r="T8" s="2"/>
      <c r="U8" s="2"/>
      <c r="V8" s="4">
        <f t="shared" si="1"/>
        <v>27</v>
      </c>
      <c r="W8" s="9"/>
    </row>
    <row r="9" spans="1:23" ht="12" customHeight="1">
      <c r="A9" s="7">
        <v>5</v>
      </c>
      <c r="B9" s="12">
        <f t="shared" si="2"/>
        <v>42632</v>
      </c>
      <c r="C9" s="12">
        <f t="shared" si="0"/>
        <v>42637</v>
      </c>
      <c r="D9" s="2">
        <v>4</v>
      </c>
      <c r="E9" s="2">
        <v>1</v>
      </c>
      <c r="F9" s="2"/>
      <c r="G9" s="2">
        <v>2</v>
      </c>
      <c r="H9" s="2">
        <v>4</v>
      </c>
      <c r="I9" s="2">
        <v>1</v>
      </c>
      <c r="J9" s="2">
        <v>1</v>
      </c>
      <c r="K9" s="2">
        <v>3</v>
      </c>
      <c r="L9" s="2">
        <v>1</v>
      </c>
      <c r="M9" s="2">
        <v>2</v>
      </c>
      <c r="N9" s="2">
        <v>1</v>
      </c>
      <c r="O9" s="2">
        <v>1</v>
      </c>
      <c r="P9" s="2">
        <v>2</v>
      </c>
      <c r="Q9" s="2">
        <v>2</v>
      </c>
      <c r="R9" s="2">
        <v>2</v>
      </c>
      <c r="S9" s="2">
        <v>2</v>
      </c>
      <c r="T9" s="2"/>
      <c r="U9" s="2"/>
      <c r="V9" s="4">
        <f t="shared" si="1"/>
        <v>29</v>
      </c>
      <c r="W9" s="9"/>
    </row>
    <row r="10" spans="1:23" ht="12" customHeight="1">
      <c r="A10" s="7">
        <v>6</v>
      </c>
      <c r="B10" s="12">
        <f t="shared" si="2"/>
        <v>42639</v>
      </c>
      <c r="C10" s="12">
        <f t="shared" si="0"/>
        <v>42644</v>
      </c>
      <c r="D10" s="2">
        <v>4</v>
      </c>
      <c r="E10" s="2">
        <v>1</v>
      </c>
      <c r="F10" s="2"/>
      <c r="G10" s="2">
        <v>2</v>
      </c>
      <c r="H10" s="2">
        <v>4</v>
      </c>
      <c r="I10" s="2">
        <v>1</v>
      </c>
      <c r="J10" s="2">
        <v>1</v>
      </c>
      <c r="K10" s="2">
        <v>3</v>
      </c>
      <c r="L10" s="2">
        <v>1</v>
      </c>
      <c r="M10" s="2">
        <v>2</v>
      </c>
      <c r="N10" s="2">
        <v>1</v>
      </c>
      <c r="O10" s="2">
        <v>1</v>
      </c>
      <c r="P10" s="2">
        <v>2</v>
      </c>
      <c r="Q10" s="2">
        <v>2</v>
      </c>
      <c r="R10" s="2">
        <v>2</v>
      </c>
      <c r="S10" s="2"/>
      <c r="T10" s="2"/>
      <c r="U10" s="2"/>
      <c r="V10" s="4">
        <f t="shared" si="1"/>
        <v>27</v>
      </c>
      <c r="W10" s="9"/>
    </row>
    <row r="11" spans="1:23" ht="12" customHeight="1">
      <c r="A11" s="7">
        <v>7</v>
      </c>
      <c r="B11" s="12">
        <f t="shared" si="2"/>
        <v>42646</v>
      </c>
      <c r="C11" s="12">
        <f t="shared" si="0"/>
        <v>42651</v>
      </c>
      <c r="D11" s="2">
        <v>4</v>
      </c>
      <c r="E11" s="2">
        <v>1</v>
      </c>
      <c r="F11" s="2"/>
      <c r="G11" s="2">
        <v>2</v>
      </c>
      <c r="H11" s="2">
        <v>4</v>
      </c>
      <c r="I11" s="2">
        <v>1</v>
      </c>
      <c r="J11" s="2">
        <v>1</v>
      </c>
      <c r="K11" s="2">
        <v>3</v>
      </c>
      <c r="L11" s="2">
        <v>1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2</v>
      </c>
      <c r="S11" s="2"/>
      <c r="T11" s="2"/>
      <c r="U11" s="2"/>
      <c r="V11" s="4">
        <f t="shared" si="1"/>
        <v>27</v>
      </c>
      <c r="W11" s="9"/>
    </row>
    <row r="12" spans="1:23" ht="12" customHeight="1">
      <c r="A12" s="7">
        <v>8</v>
      </c>
      <c r="B12" s="12">
        <f t="shared" si="2"/>
        <v>42653</v>
      </c>
      <c r="C12" s="12">
        <f t="shared" si="0"/>
        <v>42658</v>
      </c>
      <c r="D12" s="2">
        <v>4</v>
      </c>
      <c r="E12" s="2">
        <v>1</v>
      </c>
      <c r="F12" s="2"/>
      <c r="G12" s="2">
        <v>2</v>
      </c>
      <c r="H12" s="2">
        <v>4</v>
      </c>
      <c r="I12" s="2">
        <v>1</v>
      </c>
      <c r="J12" s="2">
        <v>1</v>
      </c>
      <c r="K12" s="2">
        <v>3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/>
      <c r="T12" s="2"/>
      <c r="U12" s="2"/>
      <c r="V12" s="4">
        <f t="shared" si="1"/>
        <v>27</v>
      </c>
      <c r="W12" s="9"/>
    </row>
    <row r="13" spans="1:23" ht="12" customHeight="1">
      <c r="A13" s="7">
        <v>9</v>
      </c>
      <c r="B13" s="12">
        <f t="shared" si="2"/>
        <v>42660</v>
      </c>
      <c r="C13" s="12">
        <f t="shared" si="0"/>
        <v>42665</v>
      </c>
      <c r="D13" s="2">
        <v>4</v>
      </c>
      <c r="E13" s="2">
        <v>1</v>
      </c>
      <c r="F13" s="2"/>
      <c r="G13" s="2">
        <v>2</v>
      </c>
      <c r="H13" s="2">
        <v>4</v>
      </c>
      <c r="I13" s="2">
        <v>1</v>
      </c>
      <c r="J13" s="2">
        <v>1</v>
      </c>
      <c r="K13" s="2">
        <v>3</v>
      </c>
      <c r="L13" s="2">
        <v>1</v>
      </c>
      <c r="M13" s="2">
        <v>2</v>
      </c>
      <c r="N13" s="2">
        <v>1</v>
      </c>
      <c r="O13" s="2">
        <v>1</v>
      </c>
      <c r="P13" s="2">
        <v>2</v>
      </c>
      <c r="Q13" s="2">
        <v>2</v>
      </c>
      <c r="R13" s="2">
        <v>2</v>
      </c>
      <c r="S13" s="2">
        <v>2</v>
      </c>
      <c r="T13" s="2"/>
      <c r="U13" s="2"/>
      <c r="V13" s="4">
        <f t="shared" si="1"/>
        <v>29</v>
      </c>
      <c r="W13" s="9"/>
    </row>
    <row r="14" spans="1:23" ht="12" customHeight="1">
      <c r="A14" s="7">
        <v>10</v>
      </c>
      <c r="B14" s="12">
        <f>C13+2</f>
        <v>42667</v>
      </c>
      <c r="C14" s="12">
        <f t="shared" si="0"/>
        <v>42672</v>
      </c>
      <c r="D14" s="2">
        <v>4</v>
      </c>
      <c r="E14" s="2">
        <v>1</v>
      </c>
      <c r="F14" s="2"/>
      <c r="G14" s="2">
        <v>2</v>
      </c>
      <c r="H14" s="2">
        <v>4</v>
      </c>
      <c r="I14" s="2">
        <v>1</v>
      </c>
      <c r="J14" s="2">
        <v>1</v>
      </c>
      <c r="K14" s="2">
        <v>3</v>
      </c>
      <c r="L14" s="2">
        <v>1</v>
      </c>
      <c r="M14" s="2">
        <v>2</v>
      </c>
      <c r="N14" s="2">
        <v>1</v>
      </c>
      <c r="O14" s="2">
        <v>1</v>
      </c>
      <c r="P14" s="2">
        <v>2</v>
      </c>
      <c r="Q14" s="2">
        <v>2</v>
      </c>
      <c r="R14" s="2">
        <v>2</v>
      </c>
      <c r="S14" s="2"/>
      <c r="T14" s="2"/>
      <c r="U14" s="2"/>
      <c r="V14" s="4">
        <f t="shared" si="1"/>
        <v>27</v>
      </c>
      <c r="W14" s="9"/>
    </row>
    <row r="15" spans="1:23" ht="12" customHeight="1">
      <c r="A15" s="7">
        <v>11</v>
      </c>
      <c r="B15" s="12">
        <f t="shared" si="2"/>
        <v>42674</v>
      </c>
      <c r="C15" s="12">
        <f t="shared" si="0"/>
        <v>42679</v>
      </c>
      <c r="D15" s="2">
        <v>4</v>
      </c>
      <c r="E15" s="2">
        <v>1</v>
      </c>
      <c r="F15" s="2"/>
      <c r="G15" s="2">
        <v>2</v>
      </c>
      <c r="H15" s="2">
        <v>4</v>
      </c>
      <c r="I15" s="2">
        <v>1</v>
      </c>
      <c r="J15" s="2">
        <v>1</v>
      </c>
      <c r="K15" s="2">
        <v>3</v>
      </c>
      <c r="L15" s="2">
        <v>1</v>
      </c>
      <c r="M15" s="2">
        <v>2</v>
      </c>
      <c r="N15" s="2">
        <v>1</v>
      </c>
      <c r="O15" s="2">
        <v>1</v>
      </c>
      <c r="P15" s="2">
        <v>2</v>
      </c>
      <c r="Q15" s="2">
        <v>2</v>
      </c>
      <c r="R15" s="2">
        <v>2</v>
      </c>
      <c r="S15" s="2"/>
      <c r="T15" s="2"/>
      <c r="U15" s="2"/>
      <c r="V15" s="4">
        <f t="shared" si="1"/>
        <v>27</v>
      </c>
      <c r="W15" s="9"/>
    </row>
    <row r="16" spans="1:23" ht="12" customHeight="1">
      <c r="A16" s="7">
        <v>12</v>
      </c>
      <c r="B16" s="12">
        <f t="shared" si="2"/>
        <v>42681</v>
      </c>
      <c r="C16" s="12">
        <f t="shared" si="0"/>
        <v>42686</v>
      </c>
      <c r="D16" s="2">
        <v>4</v>
      </c>
      <c r="E16" s="2">
        <v>1</v>
      </c>
      <c r="F16" s="2"/>
      <c r="G16" s="2">
        <v>2</v>
      </c>
      <c r="H16" s="2">
        <v>4</v>
      </c>
      <c r="I16" s="2">
        <v>1</v>
      </c>
      <c r="J16" s="2">
        <v>1</v>
      </c>
      <c r="K16" s="2">
        <v>3</v>
      </c>
      <c r="L16" s="2">
        <v>1</v>
      </c>
      <c r="M16" s="2">
        <v>2</v>
      </c>
      <c r="N16" s="2">
        <v>1</v>
      </c>
      <c r="O16" s="2">
        <v>1</v>
      </c>
      <c r="P16" s="2">
        <v>2</v>
      </c>
      <c r="Q16" s="2">
        <v>2</v>
      </c>
      <c r="R16" s="2">
        <v>2</v>
      </c>
      <c r="S16" s="2"/>
      <c r="T16" s="2"/>
      <c r="U16" s="2"/>
      <c r="V16" s="4">
        <f t="shared" si="1"/>
        <v>27</v>
      </c>
      <c r="W16" s="9"/>
    </row>
    <row r="17" spans="1:23" ht="12" customHeight="1">
      <c r="A17" s="7">
        <v>13</v>
      </c>
      <c r="B17" s="12">
        <f t="shared" si="2"/>
        <v>42688</v>
      </c>
      <c r="C17" s="12">
        <f t="shared" si="0"/>
        <v>42693</v>
      </c>
      <c r="D17" s="2">
        <v>4</v>
      </c>
      <c r="E17" s="2">
        <v>1</v>
      </c>
      <c r="F17" s="2"/>
      <c r="G17" s="2">
        <v>2</v>
      </c>
      <c r="H17" s="2">
        <v>4</v>
      </c>
      <c r="I17" s="2">
        <v>1</v>
      </c>
      <c r="J17" s="2">
        <v>1</v>
      </c>
      <c r="K17" s="2">
        <v>3</v>
      </c>
      <c r="L17" s="2">
        <v>1</v>
      </c>
      <c r="M17" s="2">
        <v>2</v>
      </c>
      <c r="N17" s="2">
        <v>1</v>
      </c>
      <c r="O17" s="2">
        <v>1</v>
      </c>
      <c r="P17" s="2">
        <v>2</v>
      </c>
      <c r="Q17" s="2">
        <v>2</v>
      </c>
      <c r="R17" s="2">
        <v>2</v>
      </c>
      <c r="S17" s="2">
        <v>2</v>
      </c>
      <c r="T17" s="2"/>
      <c r="U17" s="2"/>
      <c r="V17" s="4">
        <f t="shared" si="1"/>
        <v>29</v>
      </c>
      <c r="W17" s="9" t="s">
        <v>44</v>
      </c>
    </row>
    <row r="18" spans="1:23" ht="12" customHeight="1">
      <c r="A18" s="7">
        <v>14</v>
      </c>
      <c r="B18" s="12">
        <f t="shared" si="2"/>
        <v>42695</v>
      </c>
      <c r="C18" s="12">
        <f t="shared" si="0"/>
        <v>42700</v>
      </c>
      <c r="D18" s="2">
        <v>4</v>
      </c>
      <c r="E18" s="2">
        <v>1</v>
      </c>
      <c r="F18" s="2"/>
      <c r="G18" s="2">
        <v>2</v>
      </c>
      <c r="H18" s="2">
        <v>4</v>
      </c>
      <c r="I18" s="2">
        <v>1</v>
      </c>
      <c r="J18" s="2">
        <v>1</v>
      </c>
      <c r="K18" s="2">
        <v>3</v>
      </c>
      <c r="L18" s="2">
        <v>1</v>
      </c>
      <c r="M18" s="2">
        <v>2</v>
      </c>
      <c r="N18" s="2">
        <v>1</v>
      </c>
      <c r="O18" s="2">
        <v>1</v>
      </c>
      <c r="P18" s="2">
        <v>2</v>
      </c>
      <c r="Q18" s="2">
        <v>2</v>
      </c>
      <c r="R18" s="2">
        <v>2</v>
      </c>
      <c r="S18" s="2"/>
      <c r="T18" s="2"/>
      <c r="U18" s="2"/>
      <c r="V18" s="4">
        <f t="shared" si="1"/>
        <v>27</v>
      </c>
      <c r="W18" s="9"/>
    </row>
    <row r="19" spans="1:23" ht="12" customHeight="1">
      <c r="A19" s="7">
        <v>15</v>
      </c>
      <c r="B19" s="12">
        <f t="shared" si="2"/>
        <v>42702</v>
      </c>
      <c r="C19" s="12">
        <f t="shared" si="0"/>
        <v>42707</v>
      </c>
      <c r="D19" s="2">
        <v>4</v>
      </c>
      <c r="E19" s="2">
        <v>1</v>
      </c>
      <c r="F19" s="2"/>
      <c r="G19" s="2">
        <v>2</v>
      </c>
      <c r="H19" s="2">
        <v>4</v>
      </c>
      <c r="I19" s="2">
        <v>1</v>
      </c>
      <c r="J19" s="2">
        <v>1</v>
      </c>
      <c r="K19" s="2">
        <v>3</v>
      </c>
      <c r="L19" s="2">
        <v>1</v>
      </c>
      <c r="M19" s="2">
        <v>2</v>
      </c>
      <c r="N19" s="2">
        <v>1</v>
      </c>
      <c r="O19" s="2">
        <v>1</v>
      </c>
      <c r="P19" s="2">
        <v>2</v>
      </c>
      <c r="Q19" s="2">
        <v>2</v>
      </c>
      <c r="R19" s="2">
        <v>2</v>
      </c>
      <c r="S19" s="2"/>
      <c r="T19" s="2"/>
      <c r="U19" s="2"/>
      <c r="V19" s="4">
        <f t="shared" si="1"/>
        <v>27</v>
      </c>
      <c r="W19" s="9"/>
    </row>
    <row r="20" spans="1:23" ht="12" customHeight="1">
      <c r="A20" s="7">
        <v>16</v>
      </c>
      <c r="B20" s="12">
        <f t="shared" si="2"/>
        <v>42709</v>
      </c>
      <c r="C20" s="12">
        <f t="shared" si="0"/>
        <v>42714</v>
      </c>
      <c r="D20" s="2">
        <v>4</v>
      </c>
      <c r="E20" s="2">
        <v>1</v>
      </c>
      <c r="F20" s="2"/>
      <c r="G20" s="2">
        <v>2</v>
      </c>
      <c r="H20" s="2">
        <v>4</v>
      </c>
      <c r="I20" s="2">
        <v>1</v>
      </c>
      <c r="J20" s="2">
        <v>1</v>
      </c>
      <c r="K20" s="2">
        <v>3</v>
      </c>
      <c r="L20" s="2">
        <v>1</v>
      </c>
      <c r="M20" s="2">
        <v>2</v>
      </c>
      <c r="N20" s="2">
        <v>1</v>
      </c>
      <c r="O20" s="2">
        <v>1</v>
      </c>
      <c r="P20" s="2">
        <v>2</v>
      </c>
      <c r="Q20" s="2">
        <v>2</v>
      </c>
      <c r="R20" s="2">
        <v>2</v>
      </c>
      <c r="S20" s="2"/>
      <c r="T20" s="2"/>
      <c r="U20" s="2"/>
      <c r="V20" s="4">
        <f t="shared" si="1"/>
        <v>27</v>
      </c>
      <c r="W20" s="9"/>
    </row>
    <row r="21" spans="1:23" ht="12" customHeight="1">
      <c r="A21" s="7">
        <v>17</v>
      </c>
      <c r="B21" s="12">
        <f t="shared" si="2"/>
        <v>42716</v>
      </c>
      <c r="C21" s="12">
        <f t="shared" si="0"/>
        <v>42721</v>
      </c>
      <c r="D21" s="2">
        <v>4</v>
      </c>
      <c r="E21" s="2">
        <v>1</v>
      </c>
      <c r="F21" s="2"/>
      <c r="G21" s="2">
        <v>2</v>
      </c>
      <c r="H21" s="2">
        <v>4</v>
      </c>
      <c r="I21" s="2">
        <v>1</v>
      </c>
      <c r="J21" s="2">
        <v>1</v>
      </c>
      <c r="K21" s="2">
        <v>3</v>
      </c>
      <c r="L21" s="2">
        <v>1</v>
      </c>
      <c r="M21" s="2">
        <v>2</v>
      </c>
      <c r="N21" s="2">
        <v>1</v>
      </c>
      <c r="O21" s="2">
        <v>1</v>
      </c>
      <c r="P21" s="2">
        <v>2</v>
      </c>
      <c r="Q21" s="2">
        <v>2</v>
      </c>
      <c r="R21" s="2">
        <v>2</v>
      </c>
      <c r="S21" s="2">
        <v>2</v>
      </c>
      <c r="T21" s="2"/>
      <c r="U21" s="2"/>
      <c r="V21" s="4">
        <f t="shared" si="1"/>
        <v>29</v>
      </c>
      <c r="W21" s="3"/>
    </row>
    <row r="22" spans="1:23" ht="12" customHeight="1">
      <c r="A22" s="7">
        <v>18</v>
      </c>
      <c r="B22" s="12">
        <f>C21+2</f>
        <v>42723</v>
      </c>
      <c r="C22" s="12">
        <f t="shared" si="0"/>
        <v>42728</v>
      </c>
      <c r="D22" s="2">
        <v>2</v>
      </c>
      <c r="E22" s="2">
        <v>1</v>
      </c>
      <c r="F22" s="2"/>
      <c r="G22" s="2">
        <v>1</v>
      </c>
      <c r="H22" s="2">
        <v>2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2</v>
      </c>
      <c r="R22" s="2">
        <v>2</v>
      </c>
      <c r="S22" s="2"/>
      <c r="T22" s="2"/>
      <c r="U22" s="2"/>
      <c r="V22" s="4">
        <f t="shared" si="1"/>
        <v>18</v>
      </c>
      <c r="W22" s="9" t="s">
        <v>20</v>
      </c>
    </row>
    <row r="23" spans="1:23" ht="12" customHeight="1">
      <c r="A23" s="7">
        <v>19</v>
      </c>
      <c r="B23" s="12">
        <f t="shared" si="2"/>
        <v>42730</v>
      </c>
      <c r="C23" s="12">
        <f t="shared" si="0"/>
        <v>42735</v>
      </c>
      <c r="D23" s="2">
        <v>2</v>
      </c>
      <c r="E23" s="2"/>
      <c r="F23" s="2"/>
      <c r="G23" s="2">
        <v>1</v>
      </c>
      <c r="H23" s="2">
        <v>2</v>
      </c>
      <c r="I23" s="2"/>
      <c r="J23" s="2"/>
      <c r="K23" s="2">
        <v>2</v>
      </c>
      <c r="L23" s="2"/>
      <c r="M23" s="2">
        <v>1</v>
      </c>
      <c r="N23" s="2"/>
      <c r="O23" s="2"/>
      <c r="P23" s="2">
        <v>1</v>
      </c>
      <c r="Q23" s="2"/>
      <c r="R23" s="2">
        <v>2</v>
      </c>
      <c r="S23" s="2"/>
      <c r="T23" s="2"/>
      <c r="U23" s="2"/>
      <c r="V23" s="4">
        <f t="shared" si="1"/>
        <v>11</v>
      </c>
      <c r="W23" s="3"/>
    </row>
    <row r="24" spans="1:23" ht="12" customHeight="1">
      <c r="A24" s="22" t="s">
        <v>23</v>
      </c>
      <c r="B24" s="23"/>
      <c r="C24" s="24"/>
      <c r="D24" s="4">
        <f>SUM(D5:D23)</f>
        <v>72</v>
      </c>
      <c r="E24" s="4">
        <f aca="true" t="shared" si="3" ref="E24:U24">SUM(E5:E23)</f>
        <v>18</v>
      </c>
      <c r="F24" s="4">
        <f t="shared" si="3"/>
        <v>0</v>
      </c>
      <c r="G24" s="4">
        <f t="shared" si="3"/>
        <v>36</v>
      </c>
      <c r="H24" s="4">
        <f>SUM(H5:H23)</f>
        <v>72</v>
      </c>
      <c r="I24" s="4">
        <f t="shared" si="3"/>
        <v>18</v>
      </c>
      <c r="J24" s="4">
        <f t="shared" si="3"/>
        <v>18</v>
      </c>
      <c r="K24" s="4">
        <f t="shared" si="3"/>
        <v>54</v>
      </c>
      <c r="L24" s="4">
        <f t="shared" si="3"/>
        <v>18</v>
      </c>
      <c r="M24" s="4">
        <f t="shared" si="3"/>
        <v>36</v>
      </c>
      <c r="N24" s="4">
        <f t="shared" si="3"/>
        <v>18</v>
      </c>
      <c r="O24" s="4">
        <f t="shared" si="3"/>
        <v>18</v>
      </c>
      <c r="P24" s="4">
        <f t="shared" si="3"/>
        <v>36</v>
      </c>
      <c r="Q24" s="4">
        <f t="shared" si="3"/>
        <v>36</v>
      </c>
      <c r="R24" s="4">
        <f>SUM(R5:R23)</f>
        <v>38</v>
      </c>
      <c r="S24" s="4">
        <f t="shared" si="3"/>
        <v>10</v>
      </c>
      <c r="T24" s="4">
        <f t="shared" si="3"/>
        <v>0</v>
      </c>
      <c r="U24" s="4">
        <f t="shared" si="3"/>
        <v>0</v>
      </c>
      <c r="V24" s="4">
        <f t="shared" si="1"/>
        <v>498</v>
      </c>
      <c r="W24" s="9"/>
    </row>
    <row r="25" spans="1:23" ht="12" customHeight="1">
      <c r="A25" s="7">
        <v>20</v>
      </c>
      <c r="B25" s="12">
        <v>42738</v>
      </c>
      <c r="C25" s="13">
        <f>B25+4</f>
        <v>42742</v>
      </c>
      <c r="D25" s="2">
        <v>4</v>
      </c>
      <c r="E25" s="2">
        <v>1</v>
      </c>
      <c r="F25" s="2"/>
      <c r="G25" s="2">
        <v>2</v>
      </c>
      <c r="H25" s="2">
        <v>4</v>
      </c>
      <c r="I25" s="2">
        <v>1</v>
      </c>
      <c r="J25" s="2">
        <v>1</v>
      </c>
      <c r="K25" s="2">
        <v>3</v>
      </c>
      <c r="L25" s="2">
        <v>1</v>
      </c>
      <c r="M25" s="2">
        <v>2</v>
      </c>
      <c r="N25" s="2">
        <v>1</v>
      </c>
      <c r="O25" s="2">
        <v>1</v>
      </c>
      <c r="P25" s="2">
        <v>2</v>
      </c>
      <c r="Q25" s="2">
        <v>2</v>
      </c>
      <c r="R25" s="2">
        <v>2</v>
      </c>
      <c r="S25" s="2">
        <v>2</v>
      </c>
      <c r="T25" s="2"/>
      <c r="U25" s="2"/>
      <c r="V25" s="4">
        <f>SUM(D25:U25)</f>
        <v>29</v>
      </c>
      <c r="W25" s="9" t="s">
        <v>18</v>
      </c>
    </row>
    <row r="26" spans="1:23" ht="12" customHeight="1">
      <c r="A26" s="7">
        <v>21</v>
      </c>
      <c r="B26" s="12">
        <f>C25+2</f>
        <v>42744</v>
      </c>
      <c r="C26" s="12">
        <f>B26+5</f>
        <v>42749</v>
      </c>
      <c r="D26" s="2">
        <v>4</v>
      </c>
      <c r="E26" s="2">
        <v>1</v>
      </c>
      <c r="F26" s="2"/>
      <c r="G26" s="2">
        <v>2</v>
      </c>
      <c r="H26" s="2">
        <v>4</v>
      </c>
      <c r="I26" s="2">
        <v>1</v>
      </c>
      <c r="J26" s="2">
        <v>1</v>
      </c>
      <c r="K26" s="2">
        <v>3</v>
      </c>
      <c r="L26" s="2">
        <v>1</v>
      </c>
      <c r="M26" s="2">
        <v>2</v>
      </c>
      <c r="N26" s="2">
        <v>1</v>
      </c>
      <c r="O26" s="2">
        <v>1</v>
      </c>
      <c r="P26" s="2">
        <v>2</v>
      </c>
      <c r="Q26" s="2">
        <v>2</v>
      </c>
      <c r="R26" s="2">
        <v>2</v>
      </c>
      <c r="S26" s="2"/>
      <c r="T26" s="2"/>
      <c r="U26" s="2"/>
      <c r="V26" s="4">
        <f t="shared" si="1"/>
        <v>27</v>
      </c>
      <c r="W26" s="9"/>
    </row>
    <row r="27" spans="1:23" ht="12" customHeight="1">
      <c r="A27" s="7">
        <v>22</v>
      </c>
      <c r="B27" s="12">
        <f>C26+2</f>
        <v>42751</v>
      </c>
      <c r="C27" s="12">
        <f>B27+5</f>
        <v>42756</v>
      </c>
      <c r="D27" s="2">
        <v>4</v>
      </c>
      <c r="E27" s="2">
        <v>1</v>
      </c>
      <c r="F27" s="2"/>
      <c r="G27" s="2">
        <v>2</v>
      </c>
      <c r="H27" s="2">
        <v>4</v>
      </c>
      <c r="I27" s="2">
        <v>1</v>
      </c>
      <c r="J27" s="2">
        <v>1</v>
      </c>
      <c r="K27" s="2">
        <v>3</v>
      </c>
      <c r="L27" s="2">
        <v>1</v>
      </c>
      <c r="M27" s="2">
        <v>2</v>
      </c>
      <c r="N27" s="2">
        <v>1</v>
      </c>
      <c r="O27" s="2">
        <v>1</v>
      </c>
      <c r="P27" s="2">
        <v>2</v>
      </c>
      <c r="Q27" s="2">
        <v>2</v>
      </c>
      <c r="R27" s="2">
        <v>2</v>
      </c>
      <c r="S27" s="2"/>
      <c r="T27" s="2"/>
      <c r="U27" s="2"/>
      <c r="V27" s="4">
        <f t="shared" si="1"/>
        <v>27</v>
      </c>
      <c r="W27" s="9"/>
    </row>
    <row r="28" spans="1:23" ht="12" customHeight="1">
      <c r="A28" s="7"/>
      <c r="B28" s="12">
        <v>42758</v>
      </c>
      <c r="C28" s="12">
        <v>42770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"/>
      <c r="W28" s="9" t="s">
        <v>35</v>
      </c>
    </row>
    <row r="29" spans="1:23" ht="12" customHeight="1">
      <c r="A29" s="7">
        <v>23</v>
      </c>
      <c r="B29" s="12">
        <v>42772</v>
      </c>
      <c r="C29" s="12">
        <f aca="true" t="shared" si="4" ref="C29:C43">B29+5</f>
        <v>42777</v>
      </c>
      <c r="D29" s="2">
        <v>4</v>
      </c>
      <c r="E29" s="2">
        <v>1</v>
      </c>
      <c r="F29" s="2"/>
      <c r="G29" s="2">
        <v>2</v>
      </c>
      <c r="H29" s="2">
        <v>4</v>
      </c>
      <c r="I29" s="2">
        <v>1</v>
      </c>
      <c r="J29" s="2">
        <v>1</v>
      </c>
      <c r="K29" s="2">
        <v>3</v>
      </c>
      <c r="L29" s="2">
        <v>1</v>
      </c>
      <c r="M29" s="2">
        <v>2</v>
      </c>
      <c r="N29" s="2">
        <v>1</v>
      </c>
      <c r="O29" s="2">
        <v>1</v>
      </c>
      <c r="P29" s="2">
        <v>2</v>
      </c>
      <c r="Q29" s="2">
        <v>2</v>
      </c>
      <c r="R29" s="2">
        <v>2</v>
      </c>
      <c r="S29" s="2">
        <v>2</v>
      </c>
      <c r="T29" s="2"/>
      <c r="U29" s="2"/>
      <c r="V29" s="4">
        <f t="shared" si="1"/>
        <v>29</v>
      </c>
      <c r="W29" s="9"/>
    </row>
    <row r="30" spans="1:23" ht="12" customHeight="1">
      <c r="A30" s="7">
        <v>24</v>
      </c>
      <c r="B30" s="12">
        <f aca="true" t="shared" si="5" ref="B30:B43">C29+2</f>
        <v>42779</v>
      </c>
      <c r="C30" s="12">
        <f t="shared" si="4"/>
        <v>42784</v>
      </c>
      <c r="D30" s="2">
        <v>4</v>
      </c>
      <c r="E30" s="2">
        <v>1</v>
      </c>
      <c r="F30" s="2"/>
      <c r="G30" s="2">
        <v>2</v>
      </c>
      <c r="H30" s="2">
        <v>4</v>
      </c>
      <c r="I30" s="2">
        <v>1</v>
      </c>
      <c r="J30" s="2">
        <v>1</v>
      </c>
      <c r="K30" s="2">
        <v>3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2</v>
      </c>
      <c r="R30" s="2">
        <v>2</v>
      </c>
      <c r="S30" s="2"/>
      <c r="T30" s="2"/>
      <c r="U30" s="2"/>
      <c r="V30" s="4">
        <f t="shared" si="1"/>
        <v>27</v>
      </c>
      <c r="W30" s="9"/>
    </row>
    <row r="31" spans="1:23" ht="12" customHeight="1">
      <c r="A31" s="7">
        <v>25</v>
      </c>
      <c r="B31" s="12">
        <f t="shared" si="5"/>
        <v>42786</v>
      </c>
      <c r="C31" s="12">
        <f t="shared" si="4"/>
        <v>42791</v>
      </c>
      <c r="D31" s="2">
        <v>4</v>
      </c>
      <c r="E31" s="2">
        <v>1</v>
      </c>
      <c r="F31" s="2"/>
      <c r="G31" s="2">
        <v>2</v>
      </c>
      <c r="H31" s="2">
        <v>4</v>
      </c>
      <c r="I31" s="2">
        <v>1</v>
      </c>
      <c r="J31" s="2">
        <v>1</v>
      </c>
      <c r="K31" s="2">
        <v>3</v>
      </c>
      <c r="L31" s="2">
        <v>1</v>
      </c>
      <c r="M31" s="2">
        <v>2</v>
      </c>
      <c r="N31" s="2">
        <v>1</v>
      </c>
      <c r="O31" s="2">
        <v>1</v>
      </c>
      <c r="P31" s="2">
        <v>2</v>
      </c>
      <c r="Q31" s="2">
        <v>2</v>
      </c>
      <c r="R31" s="2">
        <v>2</v>
      </c>
      <c r="S31" s="2"/>
      <c r="T31" s="2"/>
      <c r="U31" s="2"/>
      <c r="V31" s="4">
        <f t="shared" si="1"/>
        <v>27</v>
      </c>
      <c r="W31" s="9"/>
    </row>
    <row r="32" spans="1:23" ht="12" customHeight="1">
      <c r="A32" s="7">
        <v>26</v>
      </c>
      <c r="B32" s="12">
        <f t="shared" si="5"/>
        <v>42793</v>
      </c>
      <c r="C32" s="12">
        <f>B32+5</f>
        <v>42798</v>
      </c>
      <c r="D32" s="2">
        <v>4</v>
      </c>
      <c r="E32" s="2">
        <v>1</v>
      </c>
      <c r="F32" s="2"/>
      <c r="G32" s="2">
        <v>2</v>
      </c>
      <c r="H32" s="2">
        <v>4</v>
      </c>
      <c r="I32" s="2">
        <v>1</v>
      </c>
      <c r="J32" s="2">
        <v>1</v>
      </c>
      <c r="K32" s="2">
        <v>3</v>
      </c>
      <c r="L32" s="2">
        <v>1</v>
      </c>
      <c r="M32" s="2">
        <v>2</v>
      </c>
      <c r="N32" s="2">
        <v>1</v>
      </c>
      <c r="O32" s="2">
        <v>1</v>
      </c>
      <c r="P32" s="2">
        <v>2</v>
      </c>
      <c r="Q32" s="2">
        <v>2</v>
      </c>
      <c r="R32" s="2">
        <v>2</v>
      </c>
      <c r="S32" s="2"/>
      <c r="T32" s="2"/>
      <c r="U32" s="2"/>
      <c r="V32" s="4">
        <f t="shared" si="1"/>
        <v>27</v>
      </c>
      <c r="W32" s="9"/>
    </row>
    <row r="33" spans="1:23" ht="12" customHeight="1">
      <c r="A33" s="7">
        <v>27</v>
      </c>
      <c r="B33" s="12">
        <f t="shared" si="5"/>
        <v>42800</v>
      </c>
      <c r="C33" s="12">
        <f t="shared" si="4"/>
        <v>42805</v>
      </c>
      <c r="D33" s="2">
        <v>4</v>
      </c>
      <c r="E33" s="2">
        <v>1</v>
      </c>
      <c r="F33" s="2"/>
      <c r="G33" s="2">
        <v>2</v>
      </c>
      <c r="H33" s="2">
        <v>4</v>
      </c>
      <c r="I33" s="2">
        <v>1</v>
      </c>
      <c r="J33" s="2">
        <v>1</v>
      </c>
      <c r="K33" s="2">
        <v>3</v>
      </c>
      <c r="L33" s="2">
        <v>1</v>
      </c>
      <c r="M33" s="2">
        <v>2</v>
      </c>
      <c r="N33" s="2">
        <v>1</v>
      </c>
      <c r="O33" s="2">
        <v>1</v>
      </c>
      <c r="P33" s="2">
        <v>2</v>
      </c>
      <c r="Q33" s="2">
        <v>2</v>
      </c>
      <c r="R33" s="2">
        <v>2</v>
      </c>
      <c r="S33" s="2">
        <v>2</v>
      </c>
      <c r="T33" s="2"/>
      <c r="U33" s="2"/>
      <c r="V33" s="4">
        <f t="shared" si="1"/>
        <v>29</v>
      </c>
      <c r="W33" s="9"/>
    </row>
    <row r="34" spans="1:23" ht="12" customHeight="1">
      <c r="A34" s="7">
        <v>28</v>
      </c>
      <c r="B34" s="12">
        <f t="shared" si="5"/>
        <v>42807</v>
      </c>
      <c r="C34" s="12">
        <f t="shared" si="4"/>
        <v>42812</v>
      </c>
      <c r="D34" s="2">
        <v>4</v>
      </c>
      <c r="E34" s="2">
        <v>1</v>
      </c>
      <c r="F34" s="2"/>
      <c r="G34" s="2">
        <v>2</v>
      </c>
      <c r="H34" s="2">
        <v>4</v>
      </c>
      <c r="I34" s="2">
        <v>1</v>
      </c>
      <c r="J34" s="2">
        <v>1</v>
      </c>
      <c r="K34" s="2">
        <v>3</v>
      </c>
      <c r="L34" s="2">
        <v>1</v>
      </c>
      <c r="M34" s="2">
        <v>2</v>
      </c>
      <c r="N34" s="2">
        <v>1</v>
      </c>
      <c r="O34" s="2">
        <v>1</v>
      </c>
      <c r="P34" s="2">
        <v>2</v>
      </c>
      <c r="Q34" s="2">
        <v>2</v>
      </c>
      <c r="R34" s="2">
        <v>2</v>
      </c>
      <c r="S34" s="2"/>
      <c r="T34" s="2"/>
      <c r="U34" s="2"/>
      <c r="V34" s="4">
        <f t="shared" si="1"/>
        <v>27</v>
      </c>
      <c r="W34" s="9"/>
    </row>
    <row r="35" spans="1:23" ht="12" customHeight="1">
      <c r="A35" s="7">
        <v>29</v>
      </c>
      <c r="B35" s="12">
        <f t="shared" si="5"/>
        <v>42814</v>
      </c>
      <c r="C35" s="12">
        <f t="shared" si="4"/>
        <v>42819</v>
      </c>
      <c r="D35" s="2">
        <v>4</v>
      </c>
      <c r="E35" s="2">
        <v>1</v>
      </c>
      <c r="F35" s="2"/>
      <c r="G35" s="2">
        <v>2</v>
      </c>
      <c r="H35" s="2">
        <v>4</v>
      </c>
      <c r="I35" s="2">
        <v>1</v>
      </c>
      <c r="J35" s="2">
        <v>1</v>
      </c>
      <c r="K35" s="2">
        <v>3</v>
      </c>
      <c r="L35" s="2">
        <v>1</v>
      </c>
      <c r="M35" s="2">
        <v>2</v>
      </c>
      <c r="N35" s="2">
        <v>1</v>
      </c>
      <c r="O35" s="2">
        <v>1</v>
      </c>
      <c r="P35" s="2">
        <v>2</v>
      </c>
      <c r="Q35" s="2">
        <v>2</v>
      </c>
      <c r="R35" s="2">
        <v>2</v>
      </c>
      <c r="S35" s="2"/>
      <c r="T35" s="2"/>
      <c r="U35" s="2"/>
      <c r="V35" s="4">
        <f t="shared" si="1"/>
        <v>27</v>
      </c>
      <c r="W35" s="9"/>
    </row>
    <row r="36" spans="1:23" ht="12" customHeight="1">
      <c r="A36" s="7">
        <v>30</v>
      </c>
      <c r="B36" s="12">
        <f t="shared" si="5"/>
        <v>42821</v>
      </c>
      <c r="C36" s="12">
        <f t="shared" si="4"/>
        <v>42826</v>
      </c>
      <c r="D36" s="2">
        <v>4</v>
      </c>
      <c r="E36" s="2">
        <v>1</v>
      </c>
      <c r="F36" s="2"/>
      <c r="G36" s="2">
        <v>2</v>
      </c>
      <c r="H36" s="2">
        <v>4</v>
      </c>
      <c r="I36" s="2">
        <v>1</v>
      </c>
      <c r="J36" s="2">
        <v>1</v>
      </c>
      <c r="K36" s="2">
        <v>3</v>
      </c>
      <c r="L36" s="2">
        <v>1</v>
      </c>
      <c r="M36" s="2">
        <v>2</v>
      </c>
      <c r="N36" s="2">
        <v>1</v>
      </c>
      <c r="O36" s="2">
        <v>1</v>
      </c>
      <c r="P36" s="2">
        <v>2</v>
      </c>
      <c r="Q36" s="2">
        <v>2</v>
      </c>
      <c r="R36" s="2">
        <v>2</v>
      </c>
      <c r="S36" s="2"/>
      <c r="T36" s="2"/>
      <c r="U36" s="2"/>
      <c r="V36" s="4">
        <f t="shared" si="1"/>
        <v>27</v>
      </c>
      <c r="W36" s="9"/>
    </row>
    <row r="37" spans="1:23" ht="12" customHeight="1">
      <c r="A37" s="7">
        <v>31</v>
      </c>
      <c r="B37" s="12">
        <f t="shared" si="5"/>
        <v>42828</v>
      </c>
      <c r="C37" s="12">
        <f t="shared" si="4"/>
        <v>42833</v>
      </c>
      <c r="D37" s="2">
        <v>4</v>
      </c>
      <c r="E37" s="2">
        <v>1</v>
      </c>
      <c r="F37" s="2"/>
      <c r="G37" s="2">
        <v>2</v>
      </c>
      <c r="H37" s="2">
        <v>4</v>
      </c>
      <c r="I37" s="2">
        <v>1</v>
      </c>
      <c r="J37" s="2">
        <v>1</v>
      </c>
      <c r="K37" s="2">
        <v>3</v>
      </c>
      <c r="L37" s="2">
        <v>1</v>
      </c>
      <c r="M37" s="2">
        <v>2</v>
      </c>
      <c r="N37" s="2">
        <v>1</v>
      </c>
      <c r="O37" s="2">
        <v>1</v>
      </c>
      <c r="P37" s="2">
        <v>2</v>
      </c>
      <c r="Q37" s="2">
        <v>2</v>
      </c>
      <c r="R37" s="2">
        <v>2</v>
      </c>
      <c r="S37" s="1">
        <v>2</v>
      </c>
      <c r="T37" s="1"/>
      <c r="U37" s="1"/>
      <c r="V37" s="4">
        <f t="shared" si="1"/>
        <v>29</v>
      </c>
      <c r="W37" s="11"/>
    </row>
    <row r="38" spans="1:23" ht="12" customHeight="1">
      <c r="A38" s="7">
        <v>32</v>
      </c>
      <c r="B38" s="12">
        <f t="shared" si="5"/>
        <v>42835</v>
      </c>
      <c r="C38" s="12">
        <f t="shared" si="4"/>
        <v>42840</v>
      </c>
      <c r="D38" s="2">
        <v>4</v>
      </c>
      <c r="E38" s="2">
        <v>1</v>
      </c>
      <c r="F38" s="2"/>
      <c r="G38" s="2">
        <v>2</v>
      </c>
      <c r="H38" s="2">
        <v>4</v>
      </c>
      <c r="I38" s="2">
        <v>1</v>
      </c>
      <c r="J38" s="2">
        <v>1</v>
      </c>
      <c r="K38" s="2">
        <v>3</v>
      </c>
      <c r="L38" s="2">
        <v>1</v>
      </c>
      <c r="M38" s="2">
        <v>2</v>
      </c>
      <c r="N38" s="2">
        <v>1</v>
      </c>
      <c r="O38" s="2">
        <v>1</v>
      </c>
      <c r="P38" s="2">
        <v>2</v>
      </c>
      <c r="Q38" s="2">
        <v>2</v>
      </c>
      <c r="R38" s="2">
        <v>2</v>
      </c>
      <c r="S38" s="2"/>
      <c r="T38" s="3"/>
      <c r="U38" s="3"/>
      <c r="V38" s="4">
        <f t="shared" si="1"/>
        <v>27</v>
      </c>
      <c r="W38" s="11" t="s">
        <v>30</v>
      </c>
    </row>
    <row r="39" spans="1:23" ht="12" customHeight="1">
      <c r="A39" s="7">
        <v>33</v>
      </c>
      <c r="B39" s="12">
        <f t="shared" si="5"/>
        <v>42842</v>
      </c>
      <c r="C39" s="12">
        <f t="shared" si="4"/>
        <v>42847</v>
      </c>
      <c r="D39" s="2">
        <v>4</v>
      </c>
      <c r="E39" s="2">
        <v>1</v>
      </c>
      <c r="F39" s="2"/>
      <c r="G39" s="2">
        <v>2</v>
      </c>
      <c r="H39" s="2">
        <v>4</v>
      </c>
      <c r="I39" s="2">
        <v>1</v>
      </c>
      <c r="J39" s="2">
        <v>1</v>
      </c>
      <c r="K39" s="2">
        <v>3</v>
      </c>
      <c r="L39" s="2">
        <v>1</v>
      </c>
      <c r="M39" s="2">
        <v>2</v>
      </c>
      <c r="N39" s="2">
        <v>1</v>
      </c>
      <c r="O39" s="2">
        <v>1</v>
      </c>
      <c r="P39" s="2">
        <v>2</v>
      </c>
      <c r="Q39" s="2">
        <v>2</v>
      </c>
      <c r="R39" s="2">
        <v>2</v>
      </c>
      <c r="S39" s="3"/>
      <c r="T39" s="3"/>
      <c r="U39" s="3"/>
      <c r="V39" s="4">
        <f t="shared" si="1"/>
        <v>27</v>
      </c>
      <c r="W39" s="3"/>
    </row>
    <row r="40" spans="1:23" ht="12" customHeight="1">
      <c r="A40" s="7">
        <v>34</v>
      </c>
      <c r="B40" s="12">
        <f t="shared" si="5"/>
        <v>42849</v>
      </c>
      <c r="C40" s="12">
        <f t="shared" si="4"/>
        <v>42854</v>
      </c>
      <c r="D40" s="2">
        <v>4</v>
      </c>
      <c r="E40" s="2">
        <v>1</v>
      </c>
      <c r="F40" s="2"/>
      <c r="G40" s="2">
        <v>2</v>
      </c>
      <c r="H40" s="2">
        <v>4</v>
      </c>
      <c r="I40" s="2">
        <v>1</v>
      </c>
      <c r="J40" s="2">
        <v>1</v>
      </c>
      <c r="K40" s="2">
        <v>3</v>
      </c>
      <c r="L40" s="2">
        <v>1</v>
      </c>
      <c r="M40" s="2">
        <v>2</v>
      </c>
      <c r="N40" s="2">
        <v>1</v>
      </c>
      <c r="O40" s="2">
        <v>1</v>
      </c>
      <c r="P40" s="2">
        <v>2</v>
      </c>
      <c r="Q40" s="2">
        <v>2</v>
      </c>
      <c r="R40" s="2">
        <v>2</v>
      </c>
      <c r="S40" s="3"/>
      <c r="T40" s="3"/>
      <c r="U40" s="3"/>
      <c r="V40" s="4">
        <f t="shared" si="1"/>
        <v>27</v>
      </c>
      <c r="W40" s="10"/>
    </row>
    <row r="41" spans="1:23" ht="12" customHeight="1">
      <c r="A41" s="7">
        <v>35</v>
      </c>
      <c r="B41" s="12">
        <f t="shared" si="5"/>
        <v>42856</v>
      </c>
      <c r="C41" s="12">
        <f t="shared" si="4"/>
        <v>42861</v>
      </c>
      <c r="D41" s="2">
        <v>4</v>
      </c>
      <c r="E41" s="2">
        <v>1</v>
      </c>
      <c r="F41" s="2"/>
      <c r="G41" s="2">
        <v>2</v>
      </c>
      <c r="H41" s="2">
        <v>4</v>
      </c>
      <c r="I41" s="2">
        <v>1</v>
      </c>
      <c r="J41" s="2">
        <v>1</v>
      </c>
      <c r="K41" s="2">
        <v>3</v>
      </c>
      <c r="L41" s="2">
        <v>1</v>
      </c>
      <c r="M41" s="2">
        <v>2</v>
      </c>
      <c r="N41" s="2">
        <v>1</v>
      </c>
      <c r="O41" s="2">
        <v>1</v>
      </c>
      <c r="P41" s="2">
        <v>2</v>
      </c>
      <c r="Q41" s="2">
        <v>2</v>
      </c>
      <c r="R41" s="2">
        <v>2</v>
      </c>
      <c r="S41" s="2"/>
      <c r="T41" s="3"/>
      <c r="U41" s="3"/>
      <c r="V41" s="4">
        <f t="shared" si="1"/>
        <v>27</v>
      </c>
      <c r="W41" s="11" t="s">
        <v>31</v>
      </c>
    </row>
    <row r="42" spans="1:23" ht="12" customHeight="1">
      <c r="A42" s="7">
        <v>36</v>
      </c>
      <c r="B42" s="12">
        <f t="shared" si="5"/>
        <v>42863</v>
      </c>
      <c r="C42" s="12">
        <f t="shared" si="4"/>
        <v>42868</v>
      </c>
      <c r="D42" s="2">
        <v>2</v>
      </c>
      <c r="E42" s="2">
        <v>1</v>
      </c>
      <c r="F42" s="2"/>
      <c r="G42" s="2">
        <v>1</v>
      </c>
      <c r="H42" s="2">
        <v>2</v>
      </c>
      <c r="I42" s="2">
        <v>1</v>
      </c>
      <c r="J42" s="2">
        <v>1</v>
      </c>
      <c r="K42" s="2">
        <v>2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2</v>
      </c>
      <c r="R42" s="2">
        <v>2</v>
      </c>
      <c r="S42" s="3"/>
      <c r="T42" s="3"/>
      <c r="U42" s="3"/>
      <c r="V42" s="4">
        <f t="shared" si="1"/>
        <v>19</v>
      </c>
      <c r="W42" s="9" t="s">
        <v>21</v>
      </c>
    </row>
    <row r="43" spans="1:23" ht="12" customHeight="1">
      <c r="A43" s="7">
        <v>37</v>
      </c>
      <c r="B43" s="12">
        <f t="shared" si="5"/>
        <v>42870</v>
      </c>
      <c r="C43" s="12">
        <f t="shared" si="4"/>
        <v>42875</v>
      </c>
      <c r="D43" s="2">
        <v>2</v>
      </c>
      <c r="E43" s="2"/>
      <c r="F43" s="2"/>
      <c r="G43" s="2">
        <v>1</v>
      </c>
      <c r="H43" s="2">
        <v>2</v>
      </c>
      <c r="I43" s="2"/>
      <c r="J43" s="2"/>
      <c r="K43" s="2">
        <v>1</v>
      </c>
      <c r="L43" s="2"/>
      <c r="M43" s="2">
        <v>1</v>
      </c>
      <c r="N43" s="2"/>
      <c r="O43" s="2"/>
      <c r="P43" s="2">
        <v>1</v>
      </c>
      <c r="Q43" s="2"/>
      <c r="R43" s="2">
        <v>2</v>
      </c>
      <c r="S43" s="3"/>
      <c r="T43" s="3"/>
      <c r="U43" s="3"/>
      <c r="V43" s="4">
        <f t="shared" si="1"/>
        <v>10</v>
      </c>
      <c r="W43" s="3"/>
    </row>
    <row r="44" spans="1:23" ht="12" customHeight="1">
      <c r="A44" s="22" t="s">
        <v>24</v>
      </c>
      <c r="B44" s="23"/>
      <c r="C44" s="24"/>
      <c r="D44" s="4">
        <f aca="true" t="shared" si="6" ref="D44:U44">SUM(D25:D43)</f>
        <v>68</v>
      </c>
      <c r="E44" s="4">
        <f t="shared" si="6"/>
        <v>17</v>
      </c>
      <c r="F44" s="4">
        <f t="shared" si="6"/>
        <v>0</v>
      </c>
      <c r="G44" s="4">
        <f t="shared" si="6"/>
        <v>34</v>
      </c>
      <c r="H44" s="4">
        <f t="shared" si="6"/>
        <v>68</v>
      </c>
      <c r="I44" s="4">
        <f t="shared" si="6"/>
        <v>17</v>
      </c>
      <c r="J44" s="4">
        <f t="shared" si="6"/>
        <v>17</v>
      </c>
      <c r="K44" s="4">
        <f t="shared" si="6"/>
        <v>51</v>
      </c>
      <c r="L44" s="4">
        <f t="shared" si="6"/>
        <v>17</v>
      </c>
      <c r="M44" s="4">
        <f t="shared" si="6"/>
        <v>34</v>
      </c>
      <c r="N44" s="4">
        <f t="shared" si="6"/>
        <v>17</v>
      </c>
      <c r="O44" s="4">
        <f t="shared" si="6"/>
        <v>17</v>
      </c>
      <c r="P44" s="4">
        <f t="shared" si="6"/>
        <v>34</v>
      </c>
      <c r="Q44" s="4">
        <f t="shared" si="6"/>
        <v>34</v>
      </c>
      <c r="R44" s="4">
        <f t="shared" si="6"/>
        <v>36</v>
      </c>
      <c r="S44" s="4">
        <f t="shared" si="6"/>
        <v>8</v>
      </c>
      <c r="T44" s="4">
        <f t="shared" si="6"/>
        <v>0</v>
      </c>
      <c r="U44" s="4">
        <f t="shared" si="6"/>
        <v>0</v>
      </c>
      <c r="V44" s="4">
        <f t="shared" si="1"/>
        <v>469</v>
      </c>
      <c r="W44" s="9"/>
    </row>
    <row r="45" spans="1:23" ht="12" customHeight="1">
      <c r="A45" s="22" t="s">
        <v>25</v>
      </c>
      <c r="B45" s="23"/>
      <c r="C45" s="24"/>
      <c r="D45" s="4">
        <f aca="true" t="shared" si="7" ref="D45:U45">SUM(D24+D44)</f>
        <v>140</v>
      </c>
      <c r="E45" s="4">
        <f t="shared" si="7"/>
        <v>35</v>
      </c>
      <c r="F45" s="4">
        <f t="shared" si="7"/>
        <v>0</v>
      </c>
      <c r="G45" s="4">
        <f t="shared" si="7"/>
        <v>70</v>
      </c>
      <c r="H45" s="4">
        <f t="shared" si="7"/>
        <v>140</v>
      </c>
      <c r="I45" s="4">
        <f t="shared" si="7"/>
        <v>35</v>
      </c>
      <c r="J45" s="4">
        <f t="shared" si="7"/>
        <v>35</v>
      </c>
      <c r="K45" s="4">
        <f t="shared" si="7"/>
        <v>105</v>
      </c>
      <c r="L45" s="4">
        <f t="shared" si="7"/>
        <v>35</v>
      </c>
      <c r="M45" s="4">
        <f t="shared" si="7"/>
        <v>70</v>
      </c>
      <c r="N45" s="4">
        <f t="shared" si="7"/>
        <v>35</v>
      </c>
      <c r="O45" s="4">
        <f t="shared" si="7"/>
        <v>35</v>
      </c>
      <c r="P45" s="4">
        <f t="shared" si="7"/>
        <v>70</v>
      </c>
      <c r="Q45" s="4">
        <f t="shared" si="7"/>
        <v>70</v>
      </c>
      <c r="R45" s="4">
        <f t="shared" si="7"/>
        <v>74</v>
      </c>
      <c r="S45" s="4">
        <f t="shared" si="7"/>
        <v>18</v>
      </c>
      <c r="T45" s="4">
        <f t="shared" si="7"/>
        <v>0</v>
      </c>
      <c r="U45" s="4">
        <f t="shared" si="7"/>
        <v>0</v>
      </c>
      <c r="V45" s="4">
        <f t="shared" si="1"/>
        <v>967</v>
      </c>
      <c r="W45" s="2"/>
    </row>
    <row r="46" spans="1:23" ht="12" customHeight="1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" customHeight="1">
      <c r="A47" s="5"/>
      <c r="B47" s="6" t="s">
        <v>26</v>
      </c>
      <c r="C47" s="5" t="s">
        <v>48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 t="s">
        <v>42</v>
      </c>
      <c r="P47" s="5"/>
      <c r="Q47" s="5"/>
      <c r="R47" s="5"/>
      <c r="S47" s="5"/>
      <c r="T47" s="5"/>
      <c r="U47" s="5"/>
      <c r="V47" s="5"/>
      <c r="W47" s="5"/>
    </row>
    <row r="48" spans="1:23" ht="12" customHeight="1">
      <c r="A48" s="5"/>
      <c r="B48" s="5"/>
      <c r="C48" s="5" t="s">
        <v>47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3:17" ht="18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</sheetData>
  <mergeCells count="8">
    <mergeCell ref="A4:C4"/>
    <mergeCell ref="A24:C24"/>
    <mergeCell ref="A44:C44"/>
    <mergeCell ref="A45:C45"/>
    <mergeCell ref="A1:E1"/>
    <mergeCell ref="F1:W1"/>
    <mergeCell ref="A2:E2"/>
    <mergeCell ref="F2:W2"/>
  </mergeCells>
  <printOptions/>
  <pageMargins left="0.27" right="0.15" top="0" bottom="0" header="0.1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T50" sqref="T50"/>
    </sheetView>
  </sheetViews>
  <sheetFormatPr defaultColWidth="8.88671875" defaultRowHeight="18.75"/>
  <cols>
    <col min="1" max="1" width="2.77734375" style="0" customWidth="1"/>
    <col min="2" max="3" width="6.88671875" style="0" customWidth="1"/>
    <col min="4" max="22" width="4.3359375" style="0" customWidth="1"/>
    <col min="23" max="23" width="13.77734375" style="0" customWidth="1"/>
  </cols>
  <sheetData>
    <row r="1" spans="1:23" ht="18.75">
      <c r="A1" s="15" t="s">
        <v>19</v>
      </c>
      <c r="B1" s="15"/>
      <c r="C1" s="15"/>
      <c r="D1" s="15"/>
      <c r="E1" s="15"/>
      <c r="F1" s="16" t="s">
        <v>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17" t="s">
        <v>36</v>
      </c>
      <c r="B2" s="17"/>
      <c r="C2" s="17"/>
      <c r="D2" s="17"/>
      <c r="E2" s="17"/>
      <c r="F2" s="18" t="s">
        <v>27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ht="12.75" customHeight="1"/>
    <row r="4" spans="1:23" ht="30.75" customHeight="1">
      <c r="A4" s="19" t="s">
        <v>29</v>
      </c>
      <c r="B4" s="20"/>
      <c r="C4" s="21"/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22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28</v>
      </c>
      <c r="V4" s="8" t="s">
        <v>17</v>
      </c>
      <c r="W4" s="8" t="s">
        <v>16</v>
      </c>
    </row>
    <row r="5" spans="1:23" ht="12" customHeight="1">
      <c r="A5" s="7">
        <v>1</v>
      </c>
      <c r="B5" s="12">
        <v>42604</v>
      </c>
      <c r="C5" s="12">
        <f>B5+5</f>
        <v>42609</v>
      </c>
      <c r="D5" s="2">
        <v>4</v>
      </c>
      <c r="E5" s="2">
        <v>1</v>
      </c>
      <c r="F5" s="2"/>
      <c r="G5" s="2">
        <v>2</v>
      </c>
      <c r="H5" s="2">
        <v>4</v>
      </c>
      <c r="I5" s="2">
        <v>2</v>
      </c>
      <c r="J5" s="2">
        <v>2</v>
      </c>
      <c r="K5" s="2">
        <v>3</v>
      </c>
      <c r="L5" s="2">
        <v>1</v>
      </c>
      <c r="M5" s="2">
        <v>1</v>
      </c>
      <c r="N5" s="2">
        <v>1</v>
      </c>
      <c r="O5" s="2">
        <v>1</v>
      </c>
      <c r="P5" s="2">
        <v>2</v>
      </c>
      <c r="Q5" s="2">
        <v>2</v>
      </c>
      <c r="R5" s="2">
        <v>2</v>
      </c>
      <c r="S5" s="2"/>
      <c r="T5" s="2"/>
      <c r="U5" s="2"/>
      <c r="V5" s="4">
        <f aca="true" t="shared" si="0" ref="V5:V27">SUM(D5:U5)</f>
        <v>28</v>
      </c>
      <c r="W5" s="9"/>
    </row>
    <row r="6" spans="1:23" ht="12" customHeight="1">
      <c r="A6" s="7">
        <v>2</v>
      </c>
      <c r="B6" s="12">
        <f>C5+2</f>
        <v>42611</v>
      </c>
      <c r="C6" s="12">
        <f aca="true" t="shared" si="1" ref="C6:C23">B6+5</f>
        <v>42616</v>
      </c>
      <c r="D6" s="2">
        <v>4</v>
      </c>
      <c r="E6" s="2">
        <v>1</v>
      </c>
      <c r="F6" s="2"/>
      <c r="G6" s="2">
        <v>2</v>
      </c>
      <c r="H6" s="2">
        <v>4</v>
      </c>
      <c r="I6" s="2">
        <v>2</v>
      </c>
      <c r="J6" s="2">
        <v>2</v>
      </c>
      <c r="K6" s="2">
        <v>3</v>
      </c>
      <c r="L6" s="2">
        <v>1</v>
      </c>
      <c r="M6" s="2">
        <v>1</v>
      </c>
      <c r="N6" s="2">
        <v>1</v>
      </c>
      <c r="O6" s="2">
        <v>1</v>
      </c>
      <c r="P6" s="2">
        <v>2</v>
      </c>
      <c r="Q6" s="2">
        <v>2</v>
      </c>
      <c r="R6" s="2">
        <v>2</v>
      </c>
      <c r="S6" s="2">
        <v>2</v>
      </c>
      <c r="T6" s="2"/>
      <c r="U6" s="2"/>
      <c r="V6" s="4">
        <f t="shared" si="0"/>
        <v>30</v>
      </c>
      <c r="W6" s="9" t="s">
        <v>33</v>
      </c>
    </row>
    <row r="7" spans="1:23" ht="12" customHeight="1">
      <c r="A7" s="7">
        <v>3</v>
      </c>
      <c r="B7" s="12">
        <f aca="true" t="shared" si="2" ref="B7:B23">C6+2</f>
        <v>42618</v>
      </c>
      <c r="C7" s="12">
        <f t="shared" si="1"/>
        <v>42623</v>
      </c>
      <c r="D7" s="2">
        <v>4</v>
      </c>
      <c r="E7" s="2">
        <v>1</v>
      </c>
      <c r="F7" s="2"/>
      <c r="G7" s="2">
        <v>2</v>
      </c>
      <c r="H7" s="2">
        <v>4</v>
      </c>
      <c r="I7" s="2">
        <v>2</v>
      </c>
      <c r="J7" s="2">
        <v>2</v>
      </c>
      <c r="K7" s="2">
        <v>3</v>
      </c>
      <c r="L7" s="2">
        <v>1</v>
      </c>
      <c r="M7" s="2">
        <v>1</v>
      </c>
      <c r="N7" s="2">
        <v>1</v>
      </c>
      <c r="O7" s="2">
        <v>1</v>
      </c>
      <c r="P7" s="2">
        <v>2</v>
      </c>
      <c r="Q7" s="2">
        <v>2</v>
      </c>
      <c r="R7" s="2">
        <v>2</v>
      </c>
      <c r="S7" s="2"/>
      <c r="T7" s="2"/>
      <c r="U7" s="2"/>
      <c r="V7" s="4">
        <f t="shared" si="0"/>
        <v>28</v>
      </c>
      <c r="W7" s="9" t="s">
        <v>34</v>
      </c>
    </row>
    <row r="8" spans="1:23" ht="12" customHeight="1">
      <c r="A8" s="7">
        <v>4</v>
      </c>
      <c r="B8" s="12">
        <f t="shared" si="2"/>
        <v>42625</v>
      </c>
      <c r="C8" s="12">
        <f t="shared" si="1"/>
        <v>42630</v>
      </c>
      <c r="D8" s="2">
        <v>4</v>
      </c>
      <c r="E8" s="2">
        <v>1</v>
      </c>
      <c r="F8" s="2"/>
      <c r="G8" s="2">
        <v>2</v>
      </c>
      <c r="H8" s="2">
        <v>4</v>
      </c>
      <c r="I8" s="2">
        <v>2</v>
      </c>
      <c r="J8" s="2">
        <v>2</v>
      </c>
      <c r="K8" s="2">
        <v>3</v>
      </c>
      <c r="L8" s="2">
        <v>1</v>
      </c>
      <c r="M8" s="2">
        <v>1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/>
      <c r="T8" s="2"/>
      <c r="U8" s="2"/>
      <c r="V8" s="4">
        <f t="shared" si="0"/>
        <v>28</v>
      </c>
      <c r="W8" s="9"/>
    </row>
    <row r="9" spans="1:23" ht="12" customHeight="1">
      <c r="A9" s="7">
        <v>5</v>
      </c>
      <c r="B9" s="12">
        <f t="shared" si="2"/>
        <v>42632</v>
      </c>
      <c r="C9" s="12">
        <f t="shared" si="1"/>
        <v>42637</v>
      </c>
      <c r="D9" s="2">
        <v>4</v>
      </c>
      <c r="E9" s="2">
        <v>1</v>
      </c>
      <c r="F9" s="2"/>
      <c r="G9" s="2">
        <v>2</v>
      </c>
      <c r="H9" s="2">
        <v>4</v>
      </c>
      <c r="I9" s="2">
        <v>2</v>
      </c>
      <c r="J9" s="2">
        <v>2</v>
      </c>
      <c r="K9" s="2">
        <v>3</v>
      </c>
      <c r="L9" s="2">
        <v>1</v>
      </c>
      <c r="M9" s="2">
        <v>1</v>
      </c>
      <c r="N9" s="2">
        <v>1</v>
      </c>
      <c r="O9" s="2">
        <v>1</v>
      </c>
      <c r="P9" s="2">
        <v>2</v>
      </c>
      <c r="Q9" s="2">
        <v>2</v>
      </c>
      <c r="R9" s="2">
        <v>2</v>
      </c>
      <c r="S9" s="2"/>
      <c r="T9" s="2"/>
      <c r="U9" s="2"/>
      <c r="V9" s="4">
        <f t="shared" si="0"/>
        <v>28</v>
      </c>
      <c r="W9" s="9"/>
    </row>
    <row r="10" spans="1:23" ht="12" customHeight="1">
      <c r="A10" s="7">
        <v>6</v>
      </c>
      <c r="B10" s="12">
        <f t="shared" si="2"/>
        <v>42639</v>
      </c>
      <c r="C10" s="12">
        <f t="shared" si="1"/>
        <v>42644</v>
      </c>
      <c r="D10" s="2">
        <v>4</v>
      </c>
      <c r="E10" s="2">
        <v>1</v>
      </c>
      <c r="F10" s="2"/>
      <c r="G10" s="2">
        <v>2</v>
      </c>
      <c r="H10" s="2">
        <v>4</v>
      </c>
      <c r="I10" s="2">
        <v>2</v>
      </c>
      <c r="J10" s="2">
        <v>2</v>
      </c>
      <c r="K10" s="2">
        <v>3</v>
      </c>
      <c r="L10" s="2">
        <v>1</v>
      </c>
      <c r="M10" s="2">
        <v>1</v>
      </c>
      <c r="N10" s="2">
        <v>1</v>
      </c>
      <c r="O10" s="2">
        <v>1</v>
      </c>
      <c r="P10" s="2">
        <v>2</v>
      </c>
      <c r="Q10" s="2">
        <v>2</v>
      </c>
      <c r="R10" s="2">
        <v>2</v>
      </c>
      <c r="S10" s="2">
        <v>2</v>
      </c>
      <c r="T10" s="2"/>
      <c r="U10" s="2"/>
      <c r="V10" s="4">
        <f t="shared" si="0"/>
        <v>30</v>
      </c>
      <c r="W10" s="9"/>
    </row>
    <row r="11" spans="1:23" ht="12" customHeight="1">
      <c r="A11" s="7">
        <v>7</v>
      </c>
      <c r="B11" s="12">
        <f t="shared" si="2"/>
        <v>42646</v>
      </c>
      <c r="C11" s="12">
        <f t="shared" si="1"/>
        <v>42651</v>
      </c>
      <c r="D11" s="2">
        <v>4</v>
      </c>
      <c r="E11" s="2">
        <v>1</v>
      </c>
      <c r="F11" s="2"/>
      <c r="G11" s="2">
        <v>2</v>
      </c>
      <c r="H11" s="2">
        <v>4</v>
      </c>
      <c r="I11" s="2">
        <v>2</v>
      </c>
      <c r="J11" s="2">
        <v>2</v>
      </c>
      <c r="K11" s="2">
        <v>3</v>
      </c>
      <c r="L11" s="2">
        <v>1</v>
      </c>
      <c r="M11" s="2">
        <v>1</v>
      </c>
      <c r="N11" s="2">
        <v>1</v>
      </c>
      <c r="O11" s="2">
        <v>1</v>
      </c>
      <c r="P11" s="2">
        <v>2</v>
      </c>
      <c r="Q11" s="2">
        <v>2</v>
      </c>
      <c r="R11" s="2">
        <v>2</v>
      </c>
      <c r="S11" s="2"/>
      <c r="T11" s="2"/>
      <c r="U11" s="2"/>
      <c r="V11" s="4">
        <f t="shared" si="0"/>
        <v>28</v>
      </c>
      <c r="W11" s="9"/>
    </row>
    <row r="12" spans="1:23" ht="12" customHeight="1">
      <c r="A12" s="7">
        <v>8</v>
      </c>
      <c r="B12" s="12">
        <f t="shared" si="2"/>
        <v>42653</v>
      </c>
      <c r="C12" s="12">
        <f t="shared" si="1"/>
        <v>42658</v>
      </c>
      <c r="D12" s="2">
        <v>4</v>
      </c>
      <c r="E12" s="2">
        <v>1</v>
      </c>
      <c r="F12" s="2"/>
      <c r="G12" s="2">
        <v>2</v>
      </c>
      <c r="H12" s="2">
        <v>4</v>
      </c>
      <c r="I12" s="2">
        <v>2</v>
      </c>
      <c r="J12" s="2">
        <v>2</v>
      </c>
      <c r="K12" s="2">
        <v>3</v>
      </c>
      <c r="L12" s="2">
        <v>1</v>
      </c>
      <c r="M12" s="2">
        <v>1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/>
      <c r="T12" s="2"/>
      <c r="U12" s="2"/>
      <c r="V12" s="4">
        <f t="shared" si="0"/>
        <v>28</v>
      </c>
      <c r="W12" s="9"/>
    </row>
    <row r="13" spans="1:23" ht="12" customHeight="1">
      <c r="A13" s="7">
        <v>9</v>
      </c>
      <c r="B13" s="12">
        <f t="shared" si="2"/>
        <v>42660</v>
      </c>
      <c r="C13" s="12">
        <f t="shared" si="1"/>
        <v>42665</v>
      </c>
      <c r="D13" s="2">
        <v>4</v>
      </c>
      <c r="E13" s="2">
        <v>1</v>
      </c>
      <c r="F13" s="2"/>
      <c r="G13" s="2">
        <v>2</v>
      </c>
      <c r="H13" s="2">
        <v>4</v>
      </c>
      <c r="I13" s="2">
        <v>2</v>
      </c>
      <c r="J13" s="2">
        <v>2</v>
      </c>
      <c r="K13" s="2">
        <v>3</v>
      </c>
      <c r="L13" s="2">
        <v>1</v>
      </c>
      <c r="M13" s="2">
        <v>1</v>
      </c>
      <c r="N13" s="2">
        <v>1</v>
      </c>
      <c r="O13" s="2">
        <v>1</v>
      </c>
      <c r="P13" s="2">
        <v>2</v>
      </c>
      <c r="Q13" s="2">
        <v>2</v>
      </c>
      <c r="R13" s="2">
        <v>2</v>
      </c>
      <c r="S13" s="2"/>
      <c r="T13" s="2"/>
      <c r="U13" s="2"/>
      <c r="V13" s="4">
        <f t="shared" si="0"/>
        <v>28</v>
      </c>
      <c r="W13" s="9"/>
    </row>
    <row r="14" spans="1:23" ht="12" customHeight="1">
      <c r="A14" s="7">
        <v>10</v>
      </c>
      <c r="B14" s="12">
        <f>C13+2</f>
        <v>42667</v>
      </c>
      <c r="C14" s="12">
        <f t="shared" si="1"/>
        <v>42672</v>
      </c>
      <c r="D14" s="2">
        <v>4</v>
      </c>
      <c r="E14" s="2">
        <v>1</v>
      </c>
      <c r="F14" s="2"/>
      <c r="G14" s="2">
        <v>2</v>
      </c>
      <c r="H14" s="2">
        <v>4</v>
      </c>
      <c r="I14" s="2">
        <v>2</v>
      </c>
      <c r="J14" s="2">
        <v>2</v>
      </c>
      <c r="K14" s="2">
        <v>3</v>
      </c>
      <c r="L14" s="2">
        <v>1</v>
      </c>
      <c r="M14" s="2">
        <v>1</v>
      </c>
      <c r="N14" s="2">
        <v>1</v>
      </c>
      <c r="O14" s="2">
        <v>1</v>
      </c>
      <c r="P14" s="2">
        <v>2</v>
      </c>
      <c r="Q14" s="2">
        <v>2</v>
      </c>
      <c r="R14" s="2">
        <v>2</v>
      </c>
      <c r="S14" s="2">
        <v>2</v>
      </c>
      <c r="T14" s="2"/>
      <c r="U14" s="2"/>
      <c r="V14" s="4">
        <f t="shared" si="0"/>
        <v>30</v>
      </c>
      <c r="W14" s="9"/>
    </row>
    <row r="15" spans="1:23" ht="12" customHeight="1">
      <c r="A15" s="7">
        <v>11</v>
      </c>
      <c r="B15" s="12">
        <f t="shared" si="2"/>
        <v>42674</v>
      </c>
      <c r="C15" s="12">
        <f t="shared" si="1"/>
        <v>42679</v>
      </c>
      <c r="D15" s="2">
        <v>4</v>
      </c>
      <c r="E15" s="2">
        <v>1</v>
      </c>
      <c r="F15" s="2"/>
      <c r="G15" s="2">
        <v>2</v>
      </c>
      <c r="H15" s="2">
        <v>4</v>
      </c>
      <c r="I15" s="2">
        <v>2</v>
      </c>
      <c r="J15" s="2">
        <v>2</v>
      </c>
      <c r="K15" s="2">
        <v>3</v>
      </c>
      <c r="L15" s="2">
        <v>1</v>
      </c>
      <c r="M15" s="2">
        <v>1</v>
      </c>
      <c r="N15" s="2">
        <v>1</v>
      </c>
      <c r="O15" s="2">
        <v>1</v>
      </c>
      <c r="P15" s="2">
        <v>2</v>
      </c>
      <c r="Q15" s="2">
        <v>2</v>
      </c>
      <c r="R15" s="2">
        <v>2</v>
      </c>
      <c r="S15" s="2"/>
      <c r="T15" s="2"/>
      <c r="U15" s="2"/>
      <c r="V15" s="4">
        <f t="shared" si="0"/>
        <v>28</v>
      </c>
      <c r="W15" s="9"/>
    </row>
    <row r="16" spans="1:23" ht="12" customHeight="1">
      <c r="A16" s="7">
        <v>12</v>
      </c>
      <c r="B16" s="12">
        <f t="shared" si="2"/>
        <v>42681</v>
      </c>
      <c r="C16" s="12">
        <f t="shared" si="1"/>
        <v>42686</v>
      </c>
      <c r="D16" s="2">
        <v>4</v>
      </c>
      <c r="E16" s="2">
        <v>1</v>
      </c>
      <c r="F16" s="2"/>
      <c r="G16" s="2">
        <v>2</v>
      </c>
      <c r="H16" s="2">
        <v>4</v>
      </c>
      <c r="I16" s="2">
        <v>2</v>
      </c>
      <c r="J16" s="2">
        <v>2</v>
      </c>
      <c r="K16" s="2">
        <v>3</v>
      </c>
      <c r="L16" s="2">
        <v>1</v>
      </c>
      <c r="M16" s="2">
        <v>1</v>
      </c>
      <c r="N16" s="2">
        <v>1</v>
      </c>
      <c r="O16" s="2">
        <v>1</v>
      </c>
      <c r="P16" s="2">
        <v>2</v>
      </c>
      <c r="Q16" s="2">
        <v>2</v>
      </c>
      <c r="R16" s="2">
        <v>2</v>
      </c>
      <c r="S16" s="2"/>
      <c r="T16" s="2"/>
      <c r="U16" s="2"/>
      <c r="V16" s="4">
        <f t="shared" si="0"/>
        <v>28</v>
      </c>
      <c r="W16" s="9"/>
    </row>
    <row r="17" spans="1:23" ht="12" customHeight="1">
      <c r="A17" s="7">
        <v>13</v>
      </c>
      <c r="B17" s="12">
        <f t="shared" si="2"/>
        <v>42688</v>
      </c>
      <c r="C17" s="12">
        <f t="shared" si="1"/>
        <v>42693</v>
      </c>
      <c r="D17" s="2">
        <v>4</v>
      </c>
      <c r="E17" s="2">
        <v>1</v>
      </c>
      <c r="F17" s="2"/>
      <c r="G17" s="2">
        <v>2</v>
      </c>
      <c r="H17" s="2">
        <v>4</v>
      </c>
      <c r="I17" s="2">
        <v>2</v>
      </c>
      <c r="J17" s="2">
        <v>2</v>
      </c>
      <c r="K17" s="2">
        <v>3</v>
      </c>
      <c r="L17" s="2">
        <v>1</v>
      </c>
      <c r="M17" s="2">
        <v>1</v>
      </c>
      <c r="N17" s="2">
        <v>1</v>
      </c>
      <c r="O17" s="2">
        <v>1</v>
      </c>
      <c r="P17" s="2">
        <v>2</v>
      </c>
      <c r="Q17" s="2">
        <v>2</v>
      </c>
      <c r="R17" s="2">
        <v>2</v>
      </c>
      <c r="S17" s="2"/>
      <c r="T17" s="2"/>
      <c r="U17" s="2"/>
      <c r="V17" s="4">
        <f t="shared" si="0"/>
        <v>28</v>
      </c>
      <c r="W17" s="9" t="s">
        <v>44</v>
      </c>
    </row>
    <row r="18" spans="1:23" ht="12" customHeight="1">
      <c r="A18" s="7">
        <v>14</v>
      </c>
      <c r="B18" s="12">
        <f t="shared" si="2"/>
        <v>42695</v>
      </c>
      <c r="C18" s="12">
        <f t="shared" si="1"/>
        <v>42700</v>
      </c>
      <c r="D18" s="2">
        <v>4</v>
      </c>
      <c r="E18" s="2">
        <v>1</v>
      </c>
      <c r="F18" s="2"/>
      <c r="G18" s="2">
        <v>2</v>
      </c>
      <c r="H18" s="2">
        <v>4</v>
      </c>
      <c r="I18" s="2">
        <v>2</v>
      </c>
      <c r="J18" s="2">
        <v>2</v>
      </c>
      <c r="K18" s="2">
        <v>3</v>
      </c>
      <c r="L18" s="2">
        <v>1</v>
      </c>
      <c r="M18" s="2">
        <v>1</v>
      </c>
      <c r="N18" s="2">
        <v>1</v>
      </c>
      <c r="O18" s="2">
        <v>1</v>
      </c>
      <c r="P18" s="2">
        <v>2</v>
      </c>
      <c r="Q18" s="2">
        <v>2</v>
      </c>
      <c r="R18" s="2">
        <v>2</v>
      </c>
      <c r="S18" s="2">
        <v>2</v>
      </c>
      <c r="T18" s="2"/>
      <c r="U18" s="2"/>
      <c r="V18" s="4">
        <f t="shared" si="0"/>
        <v>30</v>
      </c>
      <c r="W18" s="9"/>
    </row>
    <row r="19" spans="1:23" ht="12" customHeight="1">
      <c r="A19" s="7">
        <v>15</v>
      </c>
      <c r="B19" s="12">
        <f t="shared" si="2"/>
        <v>42702</v>
      </c>
      <c r="C19" s="12">
        <f t="shared" si="1"/>
        <v>42707</v>
      </c>
      <c r="D19" s="2">
        <v>4</v>
      </c>
      <c r="E19" s="2">
        <v>1</v>
      </c>
      <c r="F19" s="2"/>
      <c r="G19" s="2">
        <v>2</v>
      </c>
      <c r="H19" s="2">
        <v>4</v>
      </c>
      <c r="I19" s="2">
        <v>2</v>
      </c>
      <c r="J19" s="2">
        <v>2</v>
      </c>
      <c r="K19" s="2">
        <v>3</v>
      </c>
      <c r="L19" s="2">
        <v>1</v>
      </c>
      <c r="M19" s="2">
        <v>1</v>
      </c>
      <c r="N19" s="2">
        <v>1</v>
      </c>
      <c r="O19" s="2">
        <v>1</v>
      </c>
      <c r="P19" s="2">
        <v>2</v>
      </c>
      <c r="Q19" s="2">
        <v>2</v>
      </c>
      <c r="R19" s="2">
        <v>2</v>
      </c>
      <c r="S19" s="2"/>
      <c r="T19" s="2"/>
      <c r="U19" s="2"/>
      <c r="V19" s="4">
        <f t="shared" si="0"/>
        <v>28</v>
      </c>
      <c r="W19" s="9"/>
    </row>
    <row r="20" spans="1:23" ht="12" customHeight="1">
      <c r="A20" s="7">
        <v>16</v>
      </c>
      <c r="B20" s="12">
        <f t="shared" si="2"/>
        <v>42709</v>
      </c>
      <c r="C20" s="12">
        <f t="shared" si="1"/>
        <v>42714</v>
      </c>
      <c r="D20" s="2">
        <v>4</v>
      </c>
      <c r="E20" s="2">
        <v>1</v>
      </c>
      <c r="F20" s="2"/>
      <c r="G20" s="2">
        <v>2</v>
      </c>
      <c r="H20" s="2">
        <v>4</v>
      </c>
      <c r="I20" s="2">
        <v>2</v>
      </c>
      <c r="J20" s="2">
        <v>2</v>
      </c>
      <c r="K20" s="2">
        <v>3</v>
      </c>
      <c r="L20" s="2">
        <v>1</v>
      </c>
      <c r="M20" s="2">
        <v>1</v>
      </c>
      <c r="N20" s="2">
        <v>1</v>
      </c>
      <c r="O20" s="2">
        <v>1</v>
      </c>
      <c r="P20" s="2">
        <v>2</v>
      </c>
      <c r="Q20" s="2">
        <v>2</v>
      </c>
      <c r="R20" s="2">
        <v>2</v>
      </c>
      <c r="S20" s="2"/>
      <c r="T20" s="2"/>
      <c r="U20" s="2"/>
      <c r="V20" s="4">
        <f t="shared" si="0"/>
        <v>28</v>
      </c>
      <c r="W20" s="9"/>
    </row>
    <row r="21" spans="1:23" ht="12" customHeight="1">
      <c r="A21" s="7">
        <v>17</v>
      </c>
      <c r="B21" s="12">
        <f t="shared" si="2"/>
        <v>42716</v>
      </c>
      <c r="C21" s="12">
        <f t="shared" si="1"/>
        <v>42721</v>
      </c>
      <c r="D21" s="2">
        <v>4</v>
      </c>
      <c r="E21" s="2">
        <v>1</v>
      </c>
      <c r="F21" s="2"/>
      <c r="G21" s="2">
        <v>2</v>
      </c>
      <c r="H21" s="2">
        <v>4</v>
      </c>
      <c r="I21" s="2">
        <v>2</v>
      </c>
      <c r="J21" s="2">
        <v>2</v>
      </c>
      <c r="K21" s="2">
        <v>3</v>
      </c>
      <c r="L21" s="2">
        <v>1</v>
      </c>
      <c r="M21" s="2">
        <v>1</v>
      </c>
      <c r="N21" s="2">
        <v>1</v>
      </c>
      <c r="O21" s="2">
        <v>1</v>
      </c>
      <c r="P21" s="2">
        <v>2</v>
      </c>
      <c r="Q21" s="2">
        <v>2</v>
      </c>
      <c r="R21" s="2">
        <v>2</v>
      </c>
      <c r="S21" s="2"/>
      <c r="T21" s="2"/>
      <c r="U21" s="2"/>
      <c r="V21" s="4">
        <f t="shared" si="0"/>
        <v>28</v>
      </c>
      <c r="W21" s="3"/>
    </row>
    <row r="22" spans="1:23" ht="12" customHeight="1">
      <c r="A22" s="7">
        <v>18</v>
      </c>
      <c r="B22" s="12">
        <f>C21+2</f>
        <v>42723</v>
      </c>
      <c r="C22" s="12">
        <f t="shared" si="1"/>
        <v>42728</v>
      </c>
      <c r="D22" s="2">
        <v>2</v>
      </c>
      <c r="E22" s="2">
        <v>1</v>
      </c>
      <c r="F22" s="2"/>
      <c r="G22" s="2">
        <v>1</v>
      </c>
      <c r="H22" s="2">
        <v>2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2</v>
      </c>
      <c r="R22" s="2">
        <v>2</v>
      </c>
      <c r="S22" s="2">
        <v>2</v>
      </c>
      <c r="T22" s="2"/>
      <c r="U22" s="2"/>
      <c r="V22" s="4">
        <f t="shared" si="0"/>
        <v>20</v>
      </c>
      <c r="W22" s="9" t="s">
        <v>20</v>
      </c>
    </row>
    <row r="23" spans="1:23" ht="12" customHeight="1">
      <c r="A23" s="7">
        <v>19</v>
      </c>
      <c r="B23" s="12">
        <f t="shared" si="2"/>
        <v>42730</v>
      </c>
      <c r="C23" s="12">
        <f t="shared" si="1"/>
        <v>42735</v>
      </c>
      <c r="D23" s="2">
        <v>2</v>
      </c>
      <c r="E23" s="2"/>
      <c r="F23" s="2"/>
      <c r="G23" s="2">
        <v>1</v>
      </c>
      <c r="H23" s="2">
        <v>2</v>
      </c>
      <c r="I23" s="2">
        <v>1</v>
      </c>
      <c r="J23" s="2">
        <v>1</v>
      </c>
      <c r="K23" s="2">
        <v>2</v>
      </c>
      <c r="L23" s="2"/>
      <c r="M23" s="2"/>
      <c r="N23" s="2"/>
      <c r="O23" s="2"/>
      <c r="P23" s="2">
        <v>1</v>
      </c>
      <c r="Q23" s="2"/>
      <c r="R23" s="2">
        <v>2</v>
      </c>
      <c r="S23" s="2"/>
      <c r="T23" s="2"/>
      <c r="U23" s="2"/>
      <c r="V23" s="4">
        <f t="shared" si="0"/>
        <v>12</v>
      </c>
      <c r="W23" s="3"/>
    </row>
    <row r="24" spans="1:23" ht="12" customHeight="1">
      <c r="A24" s="22" t="s">
        <v>23</v>
      </c>
      <c r="B24" s="23"/>
      <c r="C24" s="24"/>
      <c r="D24" s="4">
        <f aca="true" t="shared" si="3" ref="D24:U24">SUM(D5:D23)</f>
        <v>72</v>
      </c>
      <c r="E24" s="4">
        <f t="shared" si="3"/>
        <v>18</v>
      </c>
      <c r="F24" s="4">
        <f t="shared" si="3"/>
        <v>0</v>
      </c>
      <c r="G24" s="4">
        <f t="shared" si="3"/>
        <v>36</v>
      </c>
      <c r="H24" s="4">
        <f t="shared" si="3"/>
        <v>72</v>
      </c>
      <c r="I24" s="4">
        <f t="shared" si="3"/>
        <v>36</v>
      </c>
      <c r="J24" s="4">
        <f t="shared" si="3"/>
        <v>36</v>
      </c>
      <c r="K24" s="4">
        <f t="shared" si="3"/>
        <v>54</v>
      </c>
      <c r="L24" s="4">
        <f t="shared" si="3"/>
        <v>18</v>
      </c>
      <c r="M24" s="4">
        <f t="shared" si="3"/>
        <v>18</v>
      </c>
      <c r="N24" s="4">
        <f t="shared" si="3"/>
        <v>18</v>
      </c>
      <c r="O24" s="4">
        <f t="shared" si="3"/>
        <v>18</v>
      </c>
      <c r="P24" s="4">
        <f t="shared" si="3"/>
        <v>36</v>
      </c>
      <c r="Q24" s="4">
        <f t="shared" si="3"/>
        <v>36</v>
      </c>
      <c r="R24" s="4">
        <f t="shared" si="3"/>
        <v>38</v>
      </c>
      <c r="S24" s="4">
        <f t="shared" si="3"/>
        <v>10</v>
      </c>
      <c r="T24" s="4">
        <f t="shared" si="3"/>
        <v>0</v>
      </c>
      <c r="U24" s="4">
        <f t="shared" si="3"/>
        <v>0</v>
      </c>
      <c r="V24" s="4">
        <f t="shared" si="0"/>
        <v>516</v>
      </c>
      <c r="W24" s="9"/>
    </row>
    <row r="25" spans="1:23" ht="12" customHeight="1">
      <c r="A25" s="7">
        <v>20</v>
      </c>
      <c r="B25" s="12">
        <v>42738</v>
      </c>
      <c r="C25" s="13">
        <f>B25+4</f>
        <v>42742</v>
      </c>
      <c r="D25" s="2">
        <v>4</v>
      </c>
      <c r="E25" s="2">
        <v>1</v>
      </c>
      <c r="F25" s="2"/>
      <c r="G25" s="2">
        <v>2</v>
      </c>
      <c r="H25" s="2">
        <v>4</v>
      </c>
      <c r="I25" s="2">
        <v>2</v>
      </c>
      <c r="J25" s="2">
        <v>2</v>
      </c>
      <c r="K25" s="2">
        <v>3</v>
      </c>
      <c r="L25" s="2">
        <v>1</v>
      </c>
      <c r="M25" s="2">
        <v>2</v>
      </c>
      <c r="N25" s="2">
        <v>1</v>
      </c>
      <c r="O25" s="2">
        <v>1</v>
      </c>
      <c r="P25" s="2">
        <v>2</v>
      </c>
      <c r="Q25" s="2">
        <v>2</v>
      </c>
      <c r="R25" s="2">
        <v>2</v>
      </c>
      <c r="S25" s="2"/>
      <c r="T25" s="2"/>
      <c r="U25" s="2"/>
      <c r="V25" s="4">
        <f t="shared" si="0"/>
        <v>29</v>
      </c>
      <c r="W25" s="9" t="s">
        <v>18</v>
      </c>
    </row>
    <row r="26" spans="1:23" ht="12" customHeight="1">
      <c r="A26" s="7">
        <v>21</v>
      </c>
      <c r="B26" s="12">
        <f>C25+2</f>
        <v>42744</v>
      </c>
      <c r="C26" s="12">
        <f>B26+5</f>
        <v>42749</v>
      </c>
      <c r="D26" s="2">
        <v>4</v>
      </c>
      <c r="E26" s="2">
        <v>1</v>
      </c>
      <c r="F26" s="2"/>
      <c r="G26" s="2">
        <v>2</v>
      </c>
      <c r="H26" s="2">
        <v>4</v>
      </c>
      <c r="I26" s="2">
        <v>2</v>
      </c>
      <c r="J26" s="2">
        <v>2</v>
      </c>
      <c r="K26" s="2">
        <v>3</v>
      </c>
      <c r="L26" s="2">
        <v>1</v>
      </c>
      <c r="M26" s="2">
        <v>2</v>
      </c>
      <c r="N26" s="2">
        <v>1</v>
      </c>
      <c r="O26" s="2">
        <v>1</v>
      </c>
      <c r="P26" s="2">
        <v>2</v>
      </c>
      <c r="Q26" s="2">
        <v>2</v>
      </c>
      <c r="R26" s="2">
        <v>2</v>
      </c>
      <c r="S26" s="2">
        <v>2</v>
      </c>
      <c r="T26" s="2"/>
      <c r="U26" s="2"/>
      <c r="V26" s="4">
        <f t="shared" si="0"/>
        <v>31</v>
      </c>
      <c r="W26" s="9"/>
    </row>
    <row r="27" spans="1:23" ht="12" customHeight="1">
      <c r="A27" s="7">
        <v>22</v>
      </c>
      <c r="B27" s="12">
        <f>C26+2</f>
        <v>42751</v>
      </c>
      <c r="C27" s="12">
        <f>B27+5</f>
        <v>42756</v>
      </c>
      <c r="D27" s="2">
        <v>4</v>
      </c>
      <c r="E27" s="2">
        <v>1</v>
      </c>
      <c r="F27" s="2"/>
      <c r="G27" s="2">
        <v>2</v>
      </c>
      <c r="H27" s="2">
        <v>4</v>
      </c>
      <c r="I27" s="2">
        <v>2</v>
      </c>
      <c r="J27" s="2">
        <v>2</v>
      </c>
      <c r="K27" s="2">
        <v>3</v>
      </c>
      <c r="L27" s="2">
        <v>1</v>
      </c>
      <c r="M27" s="2">
        <v>2</v>
      </c>
      <c r="N27" s="2">
        <v>1</v>
      </c>
      <c r="O27" s="2">
        <v>1</v>
      </c>
      <c r="P27" s="2">
        <v>2</v>
      </c>
      <c r="Q27" s="2">
        <v>2</v>
      </c>
      <c r="R27" s="2">
        <v>2</v>
      </c>
      <c r="S27" s="2"/>
      <c r="T27" s="2"/>
      <c r="U27" s="2"/>
      <c r="V27" s="4">
        <f t="shared" si="0"/>
        <v>29</v>
      </c>
      <c r="W27" s="9"/>
    </row>
    <row r="28" spans="1:23" ht="12" customHeight="1">
      <c r="A28" s="7"/>
      <c r="B28" s="12">
        <v>42758</v>
      </c>
      <c r="C28" s="12">
        <v>42770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"/>
      <c r="W28" s="9" t="s">
        <v>35</v>
      </c>
    </row>
    <row r="29" spans="1:23" ht="12" customHeight="1">
      <c r="A29" s="7">
        <v>23</v>
      </c>
      <c r="B29" s="12">
        <v>42772</v>
      </c>
      <c r="C29" s="12">
        <f aca="true" t="shared" si="4" ref="C29:C43">B29+5</f>
        <v>42777</v>
      </c>
      <c r="D29" s="2">
        <v>4</v>
      </c>
      <c r="E29" s="2">
        <v>1</v>
      </c>
      <c r="F29" s="2"/>
      <c r="G29" s="2">
        <v>2</v>
      </c>
      <c r="H29" s="2">
        <v>4</v>
      </c>
      <c r="I29" s="2">
        <v>2</v>
      </c>
      <c r="J29" s="2">
        <v>2</v>
      </c>
      <c r="K29" s="2">
        <v>3</v>
      </c>
      <c r="L29" s="2">
        <v>1</v>
      </c>
      <c r="M29" s="2">
        <v>2</v>
      </c>
      <c r="N29" s="2">
        <v>1</v>
      </c>
      <c r="O29" s="2">
        <v>1</v>
      </c>
      <c r="P29" s="2">
        <v>2</v>
      </c>
      <c r="Q29" s="2">
        <v>2</v>
      </c>
      <c r="R29" s="2">
        <v>2</v>
      </c>
      <c r="S29" s="2"/>
      <c r="T29" s="2"/>
      <c r="U29" s="2"/>
      <c r="V29" s="4">
        <f aca="true" t="shared" si="5" ref="V29:V45">SUM(D29:U29)</f>
        <v>29</v>
      </c>
      <c r="W29" s="9"/>
    </row>
    <row r="30" spans="1:23" ht="12" customHeight="1">
      <c r="A30" s="7">
        <v>24</v>
      </c>
      <c r="B30" s="12">
        <f aca="true" t="shared" si="6" ref="B30:B43">C29+2</f>
        <v>42779</v>
      </c>
      <c r="C30" s="12">
        <f t="shared" si="4"/>
        <v>42784</v>
      </c>
      <c r="D30" s="2">
        <v>4</v>
      </c>
      <c r="E30" s="2">
        <v>1</v>
      </c>
      <c r="F30" s="2"/>
      <c r="G30" s="2">
        <v>2</v>
      </c>
      <c r="H30" s="2">
        <v>4</v>
      </c>
      <c r="I30" s="2">
        <v>2</v>
      </c>
      <c r="J30" s="2">
        <v>2</v>
      </c>
      <c r="K30" s="2">
        <v>3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2</v>
      </c>
      <c r="R30" s="2">
        <v>2</v>
      </c>
      <c r="S30" s="2">
        <v>2</v>
      </c>
      <c r="T30" s="2"/>
      <c r="U30" s="2"/>
      <c r="V30" s="4">
        <f t="shared" si="5"/>
        <v>31</v>
      </c>
      <c r="W30" s="9"/>
    </row>
    <row r="31" spans="1:23" ht="12" customHeight="1">
      <c r="A31" s="7">
        <v>25</v>
      </c>
      <c r="B31" s="12">
        <f t="shared" si="6"/>
        <v>42786</v>
      </c>
      <c r="C31" s="12">
        <f t="shared" si="4"/>
        <v>42791</v>
      </c>
      <c r="D31" s="2">
        <v>4</v>
      </c>
      <c r="E31" s="2">
        <v>1</v>
      </c>
      <c r="F31" s="2"/>
      <c r="G31" s="2">
        <v>2</v>
      </c>
      <c r="H31" s="2">
        <v>4</v>
      </c>
      <c r="I31" s="2">
        <v>2</v>
      </c>
      <c r="J31" s="2">
        <v>2</v>
      </c>
      <c r="K31" s="2">
        <v>3</v>
      </c>
      <c r="L31" s="2">
        <v>1</v>
      </c>
      <c r="M31" s="2">
        <v>2</v>
      </c>
      <c r="N31" s="2">
        <v>1</v>
      </c>
      <c r="O31" s="2">
        <v>1</v>
      </c>
      <c r="P31" s="2">
        <v>2</v>
      </c>
      <c r="Q31" s="2">
        <v>2</v>
      </c>
      <c r="R31" s="2">
        <v>2</v>
      </c>
      <c r="S31" s="2"/>
      <c r="T31" s="2"/>
      <c r="U31" s="2"/>
      <c r="V31" s="4">
        <f t="shared" si="5"/>
        <v>29</v>
      </c>
      <c r="W31" s="9"/>
    </row>
    <row r="32" spans="1:23" ht="12" customHeight="1">
      <c r="A32" s="7">
        <v>26</v>
      </c>
      <c r="B32" s="12">
        <f t="shared" si="6"/>
        <v>42793</v>
      </c>
      <c r="C32" s="12">
        <f>B32+5</f>
        <v>42798</v>
      </c>
      <c r="D32" s="2">
        <v>4</v>
      </c>
      <c r="E32" s="2">
        <v>1</v>
      </c>
      <c r="F32" s="2"/>
      <c r="G32" s="2">
        <v>2</v>
      </c>
      <c r="H32" s="2">
        <v>4</v>
      </c>
      <c r="I32" s="2">
        <v>2</v>
      </c>
      <c r="J32" s="2">
        <v>2</v>
      </c>
      <c r="K32" s="2">
        <v>3</v>
      </c>
      <c r="L32" s="2">
        <v>1</v>
      </c>
      <c r="M32" s="2">
        <v>2</v>
      </c>
      <c r="N32" s="2">
        <v>1</v>
      </c>
      <c r="O32" s="2">
        <v>1</v>
      </c>
      <c r="P32" s="2">
        <v>2</v>
      </c>
      <c r="Q32" s="2">
        <v>2</v>
      </c>
      <c r="R32" s="2">
        <v>2</v>
      </c>
      <c r="S32" s="2"/>
      <c r="T32" s="2"/>
      <c r="U32" s="2"/>
      <c r="V32" s="4">
        <f t="shared" si="5"/>
        <v>29</v>
      </c>
      <c r="W32" s="9"/>
    </row>
    <row r="33" spans="1:23" ht="12" customHeight="1">
      <c r="A33" s="7">
        <v>27</v>
      </c>
      <c r="B33" s="12">
        <f t="shared" si="6"/>
        <v>42800</v>
      </c>
      <c r="C33" s="12">
        <f t="shared" si="4"/>
        <v>42805</v>
      </c>
      <c r="D33" s="2">
        <v>4</v>
      </c>
      <c r="E33" s="2">
        <v>1</v>
      </c>
      <c r="F33" s="2"/>
      <c r="G33" s="2">
        <v>2</v>
      </c>
      <c r="H33" s="2">
        <v>4</v>
      </c>
      <c r="I33" s="2">
        <v>2</v>
      </c>
      <c r="J33" s="2">
        <v>2</v>
      </c>
      <c r="K33" s="2">
        <v>3</v>
      </c>
      <c r="L33" s="2">
        <v>1</v>
      </c>
      <c r="M33" s="2">
        <v>2</v>
      </c>
      <c r="N33" s="2">
        <v>1</v>
      </c>
      <c r="O33" s="2">
        <v>1</v>
      </c>
      <c r="P33" s="2">
        <v>2</v>
      </c>
      <c r="Q33" s="2">
        <v>2</v>
      </c>
      <c r="R33" s="2">
        <v>2</v>
      </c>
      <c r="S33" s="2"/>
      <c r="T33" s="2"/>
      <c r="U33" s="2"/>
      <c r="V33" s="4">
        <f t="shared" si="5"/>
        <v>29</v>
      </c>
      <c r="W33" s="9"/>
    </row>
    <row r="34" spans="1:23" ht="12" customHeight="1">
      <c r="A34" s="7">
        <v>28</v>
      </c>
      <c r="B34" s="12">
        <f t="shared" si="6"/>
        <v>42807</v>
      </c>
      <c r="C34" s="12">
        <f t="shared" si="4"/>
        <v>42812</v>
      </c>
      <c r="D34" s="2">
        <v>4</v>
      </c>
      <c r="E34" s="2">
        <v>1</v>
      </c>
      <c r="F34" s="2"/>
      <c r="G34" s="2">
        <v>2</v>
      </c>
      <c r="H34" s="2">
        <v>4</v>
      </c>
      <c r="I34" s="2">
        <v>2</v>
      </c>
      <c r="J34" s="2">
        <v>2</v>
      </c>
      <c r="K34" s="2">
        <v>3</v>
      </c>
      <c r="L34" s="2">
        <v>1</v>
      </c>
      <c r="M34" s="2">
        <v>2</v>
      </c>
      <c r="N34" s="2">
        <v>1</v>
      </c>
      <c r="O34" s="2">
        <v>1</v>
      </c>
      <c r="P34" s="2">
        <v>2</v>
      </c>
      <c r="Q34" s="2">
        <v>2</v>
      </c>
      <c r="R34" s="2">
        <v>2</v>
      </c>
      <c r="S34" s="2">
        <v>2</v>
      </c>
      <c r="T34" s="2"/>
      <c r="U34" s="2"/>
      <c r="V34" s="4">
        <f t="shared" si="5"/>
        <v>31</v>
      </c>
      <c r="W34" s="9"/>
    </row>
    <row r="35" spans="1:23" ht="12" customHeight="1">
      <c r="A35" s="7">
        <v>29</v>
      </c>
      <c r="B35" s="12">
        <f t="shared" si="6"/>
        <v>42814</v>
      </c>
      <c r="C35" s="12">
        <f t="shared" si="4"/>
        <v>42819</v>
      </c>
      <c r="D35" s="2">
        <v>4</v>
      </c>
      <c r="E35" s="2">
        <v>1</v>
      </c>
      <c r="F35" s="2"/>
      <c r="G35" s="2">
        <v>2</v>
      </c>
      <c r="H35" s="2">
        <v>4</v>
      </c>
      <c r="I35" s="2">
        <v>2</v>
      </c>
      <c r="J35" s="2">
        <v>2</v>
      </c>
      <c r="K35" s="2">
        <v>3</v>
      </c>
      <c r="L35" s="2">
        <v>1</v>
      </c>
      <c r="M35" s="2">
        <v>2</v>
      </c>
      <c r="N35" s="2">
        <v>1</v>
      </c>
      <c r="O35" s="2">
        <v>1</v>
      </c>
      <c r="P35" s="2">
        <v>2</v>
      </c>
      <c r="Q35" s="2">
        <v>2</v>
      </c>
      <c r="R35" s="2">
        <v>2</v>
      </c>
      <c r="S35" s="2"/>
      <c r="T35" s="2"/>
      <c r="U35" s="2"/>
      <c r="V35" s="4">
        <f t="shared" si="5"/>
        <v>29</v>
      </c>
      <c r="W35" s="9"/>
    </row>
    <row r="36" spans="1:23" ht="12" customHeight="1">
      <c r="A36" s="7">
        <v>30</v>
      </c>
      <c r="B36" s="12">
        <f t="shared" si="6"/>
        <v>42821</v>
      </c>
      <c r="C36" s="12">
        <f t="shared" si="4"/>
        <v>42826</v>
      </c>
      <c r="D36" s="2">
        <v>4</v>
      </c>
      <c r="E36" s="2">
        <v>1</v>
      </c>
      <c r="F36" s="2"/>
      <c r="G36" s="2">
        <v>2</v>
      </c>
      <c r="H36" s="2">
        <v>4</v>
      </c>
      <c r="I36" s="2">
        <v>2</v>
      </c>
      <c r="J36" s="2">
        <v>2</v>
      </c>
      <c r="K36" s="2">
        <v>3</v>
      </c>
      <c r="L36" s="2">
        <v>1</v>
      </c>
      <c r="M36" s="2">
        <v>2</v>
      </c>
      <c r="N36" s="2">
        <v>1</v>
      </c>
      <c r="O36" s="2">
        <v>1</v>
      </c>
      <c r="P36" s="2">
        <v>2</v>
      </c>
      <c r="Q36" s="2">
        <v>2</v>
      </c>
      <c r="R36" s="2">
        <v>2</v>
      </c>
      <c r="S36" s="2"/>
      <c r="T36" s="2"/>
      <c r="U36" s="2"/>
      <c r="V36" s="4">
        <f t="shared" si="5"/>
        <v>29</v>
      </c>
      <c r="W36" s="9"/>
    </row>
    <row r="37" spans="1:23" ht="12" customHeight="1">
      <c r="A37" s="7">
        <v>31</v>
      </c>
      <c r="B37" s="12">
        <f t="shared" si="6"/>
        <v>42828</v>
      </c>
      <c r="C37" s="12">
        <f t="shared" si="4"/>
        <v>42833</v>
      </c>
      <c r="D37" s="2">
        <v>4</v>
      </c>
      <c r="E37" s="2">
        <v>1</v>
      </c>
      <c r="F37" s="2"/>
      <c r="G37" s="2">
        <v>2</v>
      </c>
      <c r="H37" s="2">
        <v>4</v>
      </c>
      <c r="I37" s="2">
        <v>2</v>
      </c>
      <c r="J37" s="2">
        <v>2</v>
      </c>
      <c r="K37" s="2">
        <v>3</v>
      </c>
      <c r="L37" s="2">
        <v>1</v>
      </c>
      <c r="M37" s="2">
        <v>2</v>
      </c>
      <c r="N37" s="2">
        <v>1</v>
      </c>
      <c r="O37" s="2">
        <v>1</v>
      </c>
      <c r="P37" s="2">
        <v>2</v>
      </c>
      <c r="Q37" s="2">
        <v>2</v>
      </c>
      <c r="R37" s="2">
        <v>2</v>
      </c>
      <c r="S37" s="1"/>
      <c r="T37" s="1"/>
      <c r="U37" s="1"/>
      <c r="V37" s="4">
        <f t="shared" si="5"/>
        <v>29</v>
      </c>
      <c r="W37" s="11"/>
    </row>
    <row r="38" spans="1:23" ht="12" customHeight="1">
      <c r="A38" s="7">
        <v>32</v>
      </c>
      <c r="B38" s="12">
        <f t="shared" si="6"/>
        <v>42835</v>
      </c>
      <c r="C38" s="12">
        <f t="shared" si="4"/>
        <v>42840</v>
      </c>
      <c r="D38" s="2">
        <v>4</v>
      </c>
      <c r="E38" s="2">
        <v>1</v>
      </c>
      <c r="F38" s="2"/>
      <c r="G38" s="2">
        <v>2</v>
      </c>
      <c r="H38" s="2">
        <v>4</v>
      </c>
      <c r="I38" s="2">
        <v>2</v>
      </c>
      <c r="J38" s="2">
        <v>2</v>
      </c>
      <c r="K38" s="2">
        <v>3</v>
      </c>
      <c r="L38" s="2">
        <v>1</v>
      </c>
      <c r="M38" s="2">
        <v>2</v>
      </c>
      <c r="N38" s="2">
        <v>1</v>
      </c>
      <c r="O38" s="2">
        <v>1</v>
      </c>
      <c r="P38" s="2">
        <v>2</v>
      </c>
      <c r="Q38" s="2">
        <v>2</v>
      </c>
      <c r="R38" s="2">
        <v>2</v>
      </c>
      <c r="S38" s="2">
        <v>2</v>
      </c>
      <c r="T38" s="3"/>
      <c r="U38" s="3"/>
      <c r="V38" s="4">
        <f t="shared" si="5"/>
        <v>31</v>
      </c>
      <c r="W38" s="11" t="s">
        <v>30</v>
      </c>
    </row>
    <row r="39" spans="1:23" ht="12" customHeight="1">
      <c r="A39" s="7">
        <v>33</v>
      </c>
      <c r="B39" s="12">
        <f t="shared" si="6"/>
        <v>42842</v>
      </c>
      <c r="C39" s="12">
        <f t="shared" si="4"/>
        <v>42847</v>
      </c>
      <c r="D39" s="2">
        <v>4</v>
      </c>
      <c r="E39" s="2">
        <v>1</v>
      </c>
      <c r="F39" s="2"/>
      <c r="G39" s="2">
        <v>2</v>
      </c>
      <c r="H39" s="2">
        <v>4</v>
      </c>
      <c r="I39" s="2">
        <v>2</v>
      </c>
      <c r="J39" s="2">
        <v>2</v>
      </c>
      <c r="K39" s="2">
        <v>3</v>
      </c>
      <c r="L39" s="2">
        <v>1</v>
      </c>
      <c r="M39" s="2">
        <v>2</v>
      </c>
      <c r="N39" s="2">
        <v>1</v>
      </c>
      <c r="O39" s="2">
        <v>1</v>
      </c>
      <c r="P39" s="2">
        <v>2</v>
      </c>
      <c r="Q39" s="2">
        <v>2</v>
      </c>
      <c r="R39" s="2">
        <v>2</v>
      </c>
      <c r="S39" s="3"/>
      <c r="T39" s="3"/>
      <c r="U39" s="3"/>
      <c r="V39" s="4">
        <f t="shared" si="5"/>
        <v>29</v>
      </c>
      <c r="W39" s="3"/>
    </row>
    <row r="40" spans="1:23" ht="12" customHeight="1">
      <c r="A40" s="7">
        <v>34</v>
      </c>
      <c r="B40" s="12">
        <f t="shared" si="6"/>
        <v>42849</v>
      </c>
      <c r="C40" s="12">
        <f t="shared" si="4"/>
        <v>42854</v>
      </c>
      <c r="D40" s="2">
        <v>4</v>
      </c>
      <c r="E40" s="2">
        <v>1</v>
      </c>
      <c r="F40" s="2"/>
      <c r="G40" s="2">
        <v>2</v>
      </c>
      <c r="H40" s="2">
        <v>4</v>
      </c>
      <c r="I40" s="2">
        <v>2</v>
      </c>
      <c r="J40" s="2">
        <v>2</v>
      </c>
      <c r="K40" s="2">
        <v>3</v>
      </c>
      <c r="L40" s="2">
        <v>1</v>
      </c>
      <c r="M40" s="2">
        <v>2</v>
      </c>
      <c r="N40" s="2">
        <v>1</v>
      </c>
      <c r="O40" s="2">
        <v>1</v>
      </c>
      <c r="P40" s="2">
        <v>2</v>
      </c>
      <c r="Q40" s="2">
        <v>2</v>
      </c>
      <c r="R40" s="2">
        <v>2</v>
      </c>
      <c r="S40" s="3"/>
      <c r="T40" s="3"/>
      <c r="U40" s="3"/>
      <c r="V40" s="4">
        <f t="shared" si="5"/>
        <v>29</v>
      </c>
      <c r="W40" s="10"/>
    </row>
    <row r="41" spans="1:23" ht="12" customHeight="1">
      <c r="A41" s="7">
        <v>35</v>
      </c>
      <c r="B41" s="12">
        <f t="shared" si="6"/>
        <v>42856</v>
      </c>
      <c r="C41" s="12">
        <f t="shared" si="4"/>
        <v>42861</v>
      </c>
      <c r="D41" s="2">
        <v>4</v>
      </c>
      <c r="E41" s="2">
        <v>1</v>
      </c>
      <c r="F41" s="2"/>
      <c r="G41" s="2">
        <v>2</v>
      </c>
      <c r="H41" s="2">
        <v>4</v>
      </c>
      <c r="I41" s="2">
        <v>2</v>
      </c>
      <c r="J41" s="2">
        <v>2</v>
      </c>
      <c r="K41" s="2">
        <v>3</v>
      </c>
      <c r="L41" s="2">
        <v>1</v>
      </c>
      <c r="M41" s="2">
        <v>2</v>
      </c>
      <c r="N41" s="2">
        <v>1</v>
      </c>
      <c r="O41" s="2">
        <v>1</v>
      </c>
      <c r="P41" s="2">
        <v>2</v>
      </c>
      <c r="Q41" s="2">
        <v>2</v>
      </c>
      <c r="R41" s="2">
        <v>2</v>
      </c>
      <c r="S41" s="2"/>
      <c r="T41" s="3"/>
      <c r="U41" s="3"/>
      <c r="V41" s="4">
        <f t="shared" si="5"/>
        <v>29</v>
      </c>
      <c r="W41" s="11" t="s">
        <v>31</v>
      </c>
    </row>
    <row r="42" spans="1:23" ht="12" customHeight="1">
      <c r="A42" s="7">
        <v>36</v>
      </c>
      <c r="B42" s="12">
        <f t="shared" si="6"/>
        <v>42863</v>
      </c>
      <c r="C42" s="12">
        <f t="shared" si="4"/>
        <v>42868</v>
      </c>
      <c r="D42" s="2">
        <v>2</v>
      </c>
      <c r="E42" s="2">
        <v>1</v>
      </c>
      <c r="F42" s="2"/>
      <c r="G42" s="2">
        <v>1</v>
      </c>
      <c r="H42" s="2">
        <v>2</v>
      </c>
      <c r="I42" s="2">
        <v>1</v>
      </c>
      <c r="J42" s="2">
        <v>1</v>
      </c>
      <c r="K42" s="2">
        <v>2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2</v>
      </c>
      <c r="R42" s="2">
        <v>2</v>
      </c>
      <c r="S42" s="3"/>
      <c r="T42" s="3"/>
      <c r="U42" s="3"/>
      <c r="V42" s="4">
        <f t="shared" si="5"/>
        <v>19</v>
      </c>
      <c r="W42" s="9" t="s">
        <v>21</v>
      </c>
    </row>
    <row r="43" spans="1:23" ht="12" customHeight="1">
      <c r="A43" s="7">
        <v>37</v>
      </c>
      <c r="B43" s="12">
        <f t="shared" si="6"/>
        <v>42870</v>
      </c>
      <c r="C43" s="12">
        <f t="shared" si="4"/>
        <v>42875</v>
      </c>
      <c r="D43" s="2">
        <v>2</v>
      </c>
      <c r="E43" s="2"/>
      <c r="F43" s="2"/>
      <c r="G43" s="2">
        <v>1</v>
      </c>
      <c r="H43" s="2">
        <v>2</v>
      </c>
      <c r="I43" s="2">
        <v>1</v>
      </c>
      <c r="J43" s="2">
        <v>1</v>
      </c>
      <c r="K43" s="2">
        <v>1</v>
      </c>
      <c r="L43" s="2"/>
      <c r="M43" s="2">
        <v>1</v>
      </c>
      <c r="N43" s="2"/>
      <c r="O43" s="2"/>
      <c r="P43" s="2">
        <v>1</v>
      </c>
      <c r="Q43" s="2"/>
      <c r="R43" s="2">
        <v>2</v>
      </c>
      <c r="S43" s="3"/>
      <c r="T43" s="3"/>
      <c r="U43" s="3"/>
      <c r="V43" s="4">
        <f t="shared" si="5"/>
        <v>12</v>
      </c>
      <c r="W43" s="3"/>
    </row>
    <row r="44" spans="1:23" ht="12" customHeight="1">
      <c r="A44" s="22" t="s">
        <v>24</v>
      </c>
      <c r="B44" s="23"/>
      <c r="C44" s="24"/>
      <c r="D44" s="4">
        <f aca="true" t="shared" si="7" ref="D44:U44">SUM(D25:D43)</f>
        <v>68</v>
      </c>
      <c r="E44" s="4">
        <f t="shared" si="7"/>
        <v>17</v>
      </c>
      <c r="F44" s="4">
        <f t="shared" si="7"/>
        <v>0</v>
      </c>
      <c r="G44" s="4">
        <f t="shared" si="7"/>
        <v>34</v>
      </c>
      <c r="H44" s="4">
        <f t="shared" si="7"/>
        <v>68</v>
      </c>
      <c r="I44" s="4">
        <f t="shared" si="7"/>
        <v>34</v>
      </c>
      <c r="J44" s="4">
        <f t="shared" si="7"/>
        <v>34</v>
      </c>
      <c r="K44" s="4">
        <f t="shared" si="7"/>
        <v>51</v>
      </c>
      <c r="L44" s="4">
        <f t="shared" si="7"/>
        <v>17</v>
      </c>
      <c r="M44" s="4">
        <f t="shared" si="7"/>
        <v>34</v>
      </c>
      <c r="N44" s="4">
        <f t="shared" si="7"/>
        <v>17</v>
      </c>
      <c r="O44" s="4">
        <f t="shared" si="7"/>
        <v>17</v>
      </c>
      <c r="P44" s="4">
        <f t="shared" si="7"/>
        <v>34</v>
      </c>
      <c r="Q44" s="4">
        <f t="shared" si="7"/>
        <v>34</v>
      </c>
      <c r="R44" s="4">
        <f t="shared" si="7"/>
        <v>36</v>
      </c>
      <c r="S44" s="4">
        <f t="shared" si="7"/>
        <v>8</v>
      </c>
      <c r="T44" s="4">
        <f t="shared" si="7"/>
        <v>0</v>
      </c>
      <c r="U44" s="4">
        <f t="shared" si="7"/>
        <v>0</v>
      </c>
      <c r="V44" s="4">
        <f t="shared" si="5"/>
        <v>503</v>
      </c>
      <c r="W44" s="9"/>
    </row>
    <row r="45" spans="1:23" ht="12" customHeight="1">
      <c r="A45" s="22" t="s">
        <v>25</v>
      </c>
      <c r="B45" s="23"/>
      <c r="C45" s="24"/>
      <c r="D45" s="4">
        <f aca="true" t="shared" si="8" ref="D45:U45">SUM(D24+D44)</f>
        <v>140</v>
      </c>
      <c r="E45" s="4">
        <f t="shared" si="8"/>
        <v>35</v>
      </c>
      <c r="F45" s="4">
        <f t="shared" si="8"/>
        <v>0</v>
      </c>
      <c r="G45" s="4">
        <f t="shared" si="8"/>
        <v>70</v>
      </c>
      <c r="H45" s="4">
        <f t="shared" si="8"/>
        <v>140</v>
      </c>
      <c r="I45" s="4">
        <f t="shared" si="8"/>
        <v>70</v>
      </c>
      <c r="J45" s="4">
        <f t="shared" si="8"/>
        <v>70</v>
      </c>
      <c r="K45" s="4">
        <f t="shared" si="8"/>
        <v>105</v>
      </c>
      <c r="L45" s="4">
        <f t="shared" si="8"/>
        <v>35</v>
      </c>
      <c r="M45" s="4">
        <f t="shared" si="8"/>
        <v>52</v>
      </c>
      <c r="N45" s="4">
        <f t="shared" si="8"/>
        <v>35</v>
      </c>
      <c r="O45" s="4">
        <f t="shared" si="8"/>
        <v>35</v>
      </c>
      <c r="P45" s="4">
        <f t="shared" si="8"/>
        <v>70</v>
      </c>
      <c r="Q45" s="4">
        <f t="shared" si="8"/>
        <v>70</v>
      </c>
      <c r="R45" s="4">
        <f t="shared" si="8"/>
        <v>74</v>
      </c>
      <c r="S45" s="4">
        <f t="shared" si="8"/>
        <v>18</v>
      </c>
      <c r="T45" s="4">
        <f t="shared" si="8"/>
        <v>0</v>
      </c>
      <c r="U45" s="4">
        <f t="shared" si="8"/>
        <v>0</v>
      </c>
      <c r="V45" s="4">
        <f t="shared" si="5"/>
        <v>1019</v>
      </c>
      <c r="W45" s="2"/>
    </row>
    <row r="46" spans="1:23" ht="12" customHeight="1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" customHeight="1">
      <c r="A47" s="5"/>
      <c r="B47" s="6" t="s">
        <v>26</v>
      </c>
      <c r="C47" s="5" t="s">
        <v>45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 t="s">
        <v>42</v>
      </c>
      <c r="P47" s="5"/>
      <c r="Q47" s="5"/>
      <c r="R47" s="5"/>
      <c r="S47" s="5"/>
      <c r="T47" s="5"/>
      <c r="U47" s="5"/>
      <c r="V47" s="5"/>
      <c r="W47" s="5"/>
    </row>
    <row r="48" spans="1:23" ht="12" customHeight="1">
      <c r="A48" s="5"/>
      <c r="B48" s="5"/>
      <c r="C48" s="5" t="s">
        <v>47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3:17" ht="18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</sheetData>
  <mergeCells count="8">
    <mergeCell ref="A4:C4"/>
    <mergeCell ref="A24:C24"/>
    <mergeCell ref="A44:C44"/>
    <mergeCell ref="A45:C45"/>
    <mergeCell ref="A1:E1"/>
    <mergeCell ref="F1:W1"/>
    <mergeCell ref="A2:E2"/>
    <mergeCell ref="F2:W2"/>
  </mergeCells>
  <printOptions/>
  <pageMargins left="0.31" right="0.15" top="0" bottom="0" header="0.15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16">
      <selection activeCell="W47" sqref="W47"/>
    </sheetView>
  </sheetViews>
  <sheetFormatPr defaultColWidth="8.88671875" defaultRowHeight="18.75"/>
  <cols>
    <col min="1" max="1" width="2.77734375" style="0" customWidth="1"/>
    <col min="2" max="3" width="6.88671875" style="0" customWidth="1"/>
    <col min="4" max="21" width="4.3359375" style="0" customWidth="1"/>
    <col min="22" max="22" width="4.77734375" style="0" customWidth="1"/>
    <col min="23" max="23" width="13.77734375" style="0" customWidth="1"/>
  </cols>
  <sheetData>
    <row r="1" spans="1:23" ht="18" customHeight="1">
      <c r="A1" s="15" t="s">
        <v>19</v>
      </c>
      <c r="B1" s="15"/>
      <c r="C1" s="15"/>
      <c r="D1" s="15"/>
      <c r="E1" s="15"/>
      <c r="F1" s="16" t="s">
        <v>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6.5" customHeight="1">
      <c r="A2" s="17" t="s">
        <v>36</v>
      </c>
      <c r="B2" s="17"/>
      <c r="C2" s="17"/>
      <c r="D2" s="17"/>
      <c r="E2" s="17"/>
      <c r="F2" s="18" t="s">
        <v>27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ht="9.75" customHeight="1"/>
    <row r="4" spans="1:23" ht="31.5" customHeight="1">
      <c r="A4" s="19" t="s">
        <v>29</v>
      </c>
      <c r="B4" s="20"/>
      <c r="C4" s="21"/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22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28</v>
      </c>
      <c r="V4" s="8" t="s">
        <v>17</v>
      </c>
      <c r="W4" s="8" t="s">
        <v>16</v>
      </c>
    </row>
    <row r="5" spans="1:23" ht="12" customHeight="1">
      <c r="A5" s="7">
        <v>1</v>
      </c>
      <c r="B5" s="12">
        <v>42604</v>
      </c>
      <c r="C5" s="12">
        <f>B5+5</f>
        <v>42609</v>
      </c>
      <c r="D5" s="2">
        <v>4</v>
      </c>
      <c r="E5" s="2">
        <v>1</v>
      </c>
      <c r="F5" s="2">
        <v>2</v>
      </c>
      <c r="G5" s="2">
        <v>2</v>
      </c>
      <c r="H5" s="2">
        <v>4</v>
      </c>
      <c r="I5" s="2">
        <v>2</v>
      </c>
      <c r="J5" s="2">
        <v>1</v>
      </c>
      <c r="K5" s="2">
        <v>3</v>
      </c>
      <c r="L5" s="2">
        <v>1</v>
      </c>
      <c r="M5" s="2">
        <v>2</v>
      </c>
      <c r="N5" s="2">
        <v>1</v>
      </c>
      <c r="O5" s="2">
        <v>1</v>
      </c>
      <c r="P5" s="2">
        <v>2</v>
      </c>
      <c r="Q5" s="2">
        <v>2</v>
      </c>
      <c r="R5" s="2">
        <v>2</v>
      </c>
      <c r="S5" s="2"/>
      <c r="T5" s="2"/>
      <c r="U5" s="2"/>
      <c r="V5" s="4">
        <f aca="true" t="shared" si="0" ref="V5:V28">SUM(D5:U5)</f>
        <v>30</v>
      </c>
      <c r="W5" s="9"/>
    </row>
    <row r="6" spans="1:23" ht="12" customHeight="1">
      <c r="A6" s="7">
        <v>2</v>
      </c>
      <c r="B6" s="12">
        <f>C5+2</f>
        <v>42611</v>
      </c>
      <c r="C6" s="12">
        <f aca="true" t="shared" si="1" ref="C6:C23">B6+5</f>
        <v>42616</v>
      </c>
      <c r="D6" s="2">
        <v>4</v>
      </c>
      <c r="E6" s="2">
        <v>1</v>
      </c>
      <c r="F6" s="2">
        <v>2</v>
      </c>
      <c r="G6" s="2">
        <v>2</v>
      </c>
      <c r="H6" s="2">
        <v>4</v>
      </c>
      <c r="I6" s="2">
        <v>2</v>
      </c>
      <c r="J6" s="2">
        <v>1</v>
      </c>
      <c r="K6" s="2">
        <v>3</v>
      </c>
      <c r="L6" s="2">
        <v>1</v>
      </c>
      <c r="M6" s="2">
        <v>2</v>
      </c>
      <c r="N6" s="2">
        <v>1</v>
      </c>
      <c r="O6" s="2">
        <v>1</v>
      </c>
      <c r="P6" s="2">
        <v>2</v>
      </c>
      <c r="Q6" s="2">
        <v>2</v>
      </c>
      <c r="R6" s="2">
        <v>2</v>
      </c>
      <c r="S6" s="2"/>
      <c r="T6" s="2"/>
      <c r="U6" s="2"/>
      <c r="V6" s="4">
        <f t="shared" si="0"/>
        <v>30</v>
      </c>
      <c r="W6" s="9" t="s">
        <v>33</v>
      </c>
    </row>
    <row r="7" spans="1:23" ht="12" customHeight="1">
      <c r="A7" s="7">
        <v>3</v>
      </c>
      <c r="B7" s="12">
        <f aca="true" t="shared" si="2" ref="B7:B23">C6+2</f>
        <v>42618</v>
      </c>
      <c r="C7" s="12">
        <f t="shared" si="1"/>
        <v>42623</v>
      </c>
      <c r="D7" s="2">
        <v>4</v>
      </c>
      <c r="E7" s="2">
        <v>1</v>
      </c>
      <c r="F7" s="2">
        <v>2</v>
      </c>
      <c r="G7" s="2">
        <v>2</v>
      </c>
      <c r="H7" s="2">
        <v>4</v>
      </c>
      <c r="I7" s="2">
        <v>2</v>
      </c>
      <c r="J7" s="2">
        <v>1</v>
      </c>
      <c r="K7" s="2">
        <v>3</v>
      </c>
      <c r="L7" s="2">
        <v>1</v>
      </c>
      <c r="M7" s="2">
        <v>2</v>
      </c>
      <c r="N7" s="2">
        <v>1</v>
      </c>
      <c r="O7" s="2">
        <v>1</v>
      </c>
      <c r="P7" s="2">
        <v>2</v>
      </c>
      <c r="Q7" s="2">
        <v>2</v>
      </c>
      <c r="R7" s="2">
        <v>2</v>
      </c>
      <c r="S7" s="2">
        <v>2</v>
      </c>
      <c r="T7" s="2"/>
      <c r="U7" s="2"/>
      <c r="V7" s="4">
        <f t="shared" si="0"/>
        <v>32</v>
      </c>
      <c r="W7" s="9" t="s">
        <v>34</v>
      </c>
    </row>
    <row r="8" spans="1:23" ht="12" customHeight="1">
      <c r="A8" s="7">
        <v>4</v>
      </c>
      <c r="B8" s="12">
        <f t="shared" si="2"/>
        <v>42625</v>
      </c>
      <c r="C8" s="12">
        <f t="shared" si="1"/>
        <v>42630</v>
      </c>
      <c r="D8" s="2">
        <v>4</v>
      </c>
      <c r="E8" s="2">
        <v>1</v>
      </c>
      <c r="F8" s="2">
        <v>2</v>
      </c>
      <c r="G8" s="2">
        <v>2</v>
      </c>
      <c r="H8" s="2">
        <v>4</v>
      </c>
      <c r="I8" s="2">
        <v>2</v>
      </c>
      <c r="J8" s="2">
        <v>1</v>
      </c>
      <c r="K8" s="2">
        <v>3</v>
      </c>
      <c r="L8" s="2">
        <v>1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/>
      <c r="T8" s="2"/>
      <c r="U8" s="2"/>
      <c r="V8" s="4">
        <f t="shared" si="0"/>
        <v>30</v>
      </c>
      <c r="W8" s="9"/>
    </row>
    <row r="9" spans="1:23" ht="12" customHeight="1">
      <c r="A9" s="7">
        <v>5</v>
      </c>
      <c r="B9" s="12">
        <f t="shared" si="2"/>
        <v>42632</v>
      </c>
      <c r="C9" s="12">
        <f t="shared" si="1"/>
        <v>42637</v>
      </c>
      <c r="D9" s="2">
        <v>4</v>
      </c>
      <c r="E9" s="2">
        <v>1</v>
      </c>
      <c r="F9" s="2">
        <v>2</v>
      </c>
      <c r="G9" s="2">
        <v>2</v>
      </c>
      <c r="H9" s="2">
        <v>4</v>
      </c>
      <c r="I9" s="2">
        <v>2</v>
      </c>
      <c r="J9" s="2">
        <v>1</v>
      </c>
      <c r="K9" s="2">
        <v>3</v>
      </c>
      <c r="L9" s="2">
        <v>1</v>
      </c>
      <c r="M9" s="2">
        <v>2</v>
      </c>
      <c r="N9" s="2">
        <v>1</v>
      </c>
      <c r="O9" s="2">
        <v>1</v>
      </c>
      <c r="P9" s="2">
        <v>2</v>
      </c>
      <c r="Q9" s="2">
        <v>2</v>
      </c>
      <c r="R9" s="2">
        <v>2</v>
      </c>
      <c r="S9" s="2"/>
      <c r="T9" s="2"/>
      <c r="U9" s="2"/>
      <c r="V9" s="4">
        <f t="shared" si="0"/>
        <v>30</v>
      </c>
      <c r="W9" s="9"/>
    </row>
    <row r="10" spans="1:23" ht="12" customHeight="1">
      <c r="A10" s="7">
        <v>6</v>
      </c>
      <c r="B10" s="12">
        <f t="shared" si="2"/>
        <v>42639</v>
      </c>
      <c r="C10" s="12">
        <f t="shared" si="1"/>
        <v>42644</v>
      </c>
      <c r="D10" s="2">
        <v>4</v>
      </c>
      <c r="E10" s="2">
        <v>1</v>
      </c>
      <c r="F10" s="2">
        <v>2</v>
      </c>
      <c r="G10" s="2">
        <v>2</v>
      </c>
      <c r="H10" s="2">
        <v>4</v>
      </c>
      <c r="I10" s="2">
        <v>2</v>
      </c>
      <c r="J10" s="2">
        <v>1</v>
      </c>
      <c r="K10" s="2">
        <v>3</v>
      </c>
      <c r="L10" s="2">
        <v>1</v>
      </c>
      <c r="M10" s="2">
        <v>2</v>
      </c>
      <c r="N10" s="2">
        <v>1</v>
      </c>
      <c r="O10" s="2">
        <v>1</v>
      </c>
      <c r="P10" s="2">
        <v>2</v>
      </c>
      <c r="Q10" s="2">
        <v>2</v>
      </c>
      <c r="R10" s="2">
        <v>2</v>
      </c>
      <c r="S10" s="2"/>
      <c r="T10" s="2"/>
      <c r="U10" s="2"/>
      <c r="V10" s="4">
        <f t="shared" si="0"/>
        <v>30</v>
      </c>
      <c r="W10" s="9"/>
    </row>
    <row r="11" spans="1:23" ht="12" customHeight="1">
      <c r="A11" s="7">
        <v>7</v>
      </c>
      <c r="B11" s="12">
        <f t="shared" si="2"/>
        <v>42646</v>
      </c>
      <c r="C11" s="12">
        <f t="shared" si="1"/>
        <v>42651</v>
      </c>
      <c r="D11" s="2">
        <v>4</v>
      </c>
      <c r="E11" s="2">
        <v>1</v>
      </c>
      <c r="F11" s="2">
        <v>2</v>
      </c>
      <c r="G11" s="2">
        <v>2</v>
      </c>
      <c r="H11" s="2">
        <v>4</v>
      </c>
      <c r="I11" s="2">
        <v>2</v>
      </c>
      <c r="J11" s="2">
        <v>1</v>
      </c>
      <c r="K11" s="2">
        <v>3</v>
      </c>
      <c r="L11" s="2">
        <v>1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2</v>
      </c>
      <c r="S11" s="2">
        <v>2</v>
      </c>
      <c r="T11" s="2"/>
      <c r="U11" s="2"/>
      <c r="V11" s="4">
        <f t="shared" si="0"/>
        <v>32</v>
      </c>
      <c r="W11" s="9"/>
    </row>
    <row r="12" spans="1:23" ht="12" customHeight="1">
      <c r="A12" s="7">
        <v>8</v>
      </c>
      <c r="B12" s="12">
        <f t="shared" si="2"/>
        <v>42653</v>
      </c>
      <c r="C12" s="12">
        <f t="shared" si="1"/>
        <v>42658</v>
      </c>
      <c r="D12" s="2">
        <v>4</v>
      </c>
      <c r="E12" s="2">
        <v>1</v>
      </c>
      <c r="F12" s="2">
        <v>2</v>
      </c>
      <c r="G12" s="2">
        <v>2</v>
      </c>
      <c r="H12" s="2">
        <v>4</v>
      </c>
      <c r="I12" s="2">
        <v>2</v>
      </c>
      <c r="J12" s="2">
        <v>1</v>
      </c>
      <c r="K12" s="2">
        <v>3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/>
      <c r="T12" s="2"/>
      <c r="U12" s="2"/>
      <c r="V12" s="4">
        <f t="shared" si="0"/>
        <v>30</v>
      </c>
      <c r="W12" s="9"/>
    </row>
    <row r="13" spans="1:23" ht="12" customHeight="1">
      <c r="A13" s="7">
        <v>9</v>
      </c>
      <c r="B13" s="12">
        <f t="shared" si="2"/>
        <v>42660</v>
      </c>
      <c r="C13" s="12">
        <f t="shared" si="1"/>
        <v>42665</v>
      </c>
      <c r="D13" s="2">
        <v>4</v>
      </c>
      <c r="E13" s="2">
        <v>1</v>
      </c>
      <c r="F13" s="2">
        <v>2</v>
      </c>
      <c r="G13" s="2">
        <v>2</v>
      </c>
      <c r="H13" s="2">
        <v>4</v>
      </c>
      <c r="I13" s="2">
        <v>2</v>
      </c>
      <c r="J13" s="2">
        <v>1</v>
      </c>
      <c r="K13" s="2">
        <v>3</v>
      </c>
      <c r="L13" s="2">
        <v>1</v>
      </c>
      <c r="M13" s="2">
        <v>2</v>
      </c>
      <c r="N13" s="2">
        <v>1</v>
      </c>
      <c r="O13" s="2">
        <v>1</v>
      </c>
      <c r="P13" s="2">
        <v>2</v>
      </c>
      <c r="Q13" s="2">
        <v>2</v>
      </c>
      <c r="R13" s="2">
        <v>2</v>
      </c>
      <c r="S13" s="2"/>
      <c r="T13" s="2"/>
      <c r="U13" s="2"/>
      <c r="V13" s="4">
        <f t="shared" si="0"/>
        <v>30</v>
      </c>
      <c r="W13" s="9"/>
    </row>
    <row r="14" spans="1:23" ht="12" customHeight="1">
      <c r="A14" s="7">
        <v>10</v>
      </c>
      <c r="B14" s="12">
        <f>C13+2</f>
        <v>42667</v>
      </c>
      <c r="C14" s="12">
        <f t="shared" si="1"/>
        <v>42672</v>
      </c>
      <c r="D14" s="2">
        <v>4</v>
      </c>
      <c r="E14" s="2">
        <v>1</v>
      </c>
      <c r="F14" s="2">
        <v>2</v>
      </c>
      <c r="G14" s="2">
        <v>2</v>
      </c>
      <c r="H14" s="2">
        <v>4</v>
      </c>
      <c r="I14" s="2">
        <v>2</v>
      </c>
      <c r="J14" s="2">
        <v>1</v>
      </c>
      <c r="K14" s="2">
        <v>3</v>
      </c>
      <c r="L14" s="2">
        <v>1</v>
      </c>
      <c r="M14" s="2">
        <v>1</v>
      </c>
      <c r="N14" s="2">
        <v>1</v>
      </c>
      <c r="O14" s="2">
        <v>1</v>
      </c>
      <c r="P14" s="2">
        <v>2</v>
      </c>
      <c r="Q14" s="2">
        <v>2</v>
      </c>
      <c r="R14" s="2">
        <v>2</v>
      </c>
      <c r="S14" s="2"/>
      <c r="T14" s="2"/>
      <c r="U14" s="2"/>
      <c r="V14" s="4">
        <f t="shared" si="0"/>
        <v>29</v>
      </c>
      <c r="W14" s="9"/>
    </row>
    <row r="15" spans="1:23" ht="12" customHeight="1">
      <c r="A15" s="7">
        <v>11</v>
      </c>
      <c r="B15" s="12">
        <f t="shared" si="2"/>
        <v>42674</v>
      </c>
      <c r="C15" s="12">
        <f t="shared" si="1"/>
        <v>42679</v>
      </c>
      <c r="D15" s="2">
        <v>4</v>
      </c>
      <c r="E15" s="2">
        <v>1</v>
      </c>
      <c r="F15" s="2">
        <v>2</v>
      </c>
      <c r="G15" s="2">
        <v>2</v>
      </c>
      <c r="H15" s="2">
        <v>4</v>
      </c>
      <c r="I15" s="2">
        <v>2</v>
      </c>
      <c r="J15" s="2">
        <v>1</v>
      </c>
      <c r="K15" s="2">
        <v>3</v>
      </c>
      <c r="L15" s="2">
        <v>1</v>
      </c>
      <c r="M15" s="2">
        <v>1</v>
      </c>
      <c r="N15" s="2">
        <v>1</v>
      </c>
      <c r="O15" s="2">
        <v>1</v>
      </c>
      <c r="P15" s="2">
        <v>2</v>
      </c>
      <c r="Q15" s="2">
        <v>2</v>
      </c>
      <c r="R15" s="2">
        <v>2</v>
      </c>
      <c r="S15" s="2">
        <v>2</v>
      </c>
      <c r="T15" s="2"/>
      <c r="U15" s="2"/>
      <c r="V15" s="4">
        <f t="shared" si="0"/>
        <v>31</v>
      </c>
      <c r="W15" s="9"/>
    </row>
    <row r="16" spans="1:23" ht="12" customHeight="1">
      <c r="A16" s="7">
        <v>12</v>
      </c>
      <c r="B16" s="12">
        <f t="shared" si="2"/>
        <v>42681</v>
      </c>
      <c r="C16" s="12">
        <f t="shared" si="1"/>
        <v>42686</v>
      </c>
      <c r="D16" s="2">
        <v>4</v>
      </c>
      <c r="E16" s="2">
        <v>1</v>
      </c>
      <c r="F16" s="2">
        <v>2</v>
      </c>
      <c r="G16" s="2">
        <v>2</v>
      </c>
      <c r="H16" s="2">
        <v>4</v>
      </c>
      <c r="I16" s="2">
        <v>2</v>
      </c>
      <c r="J16" s="2">
        <v>1</v>
      </c>
      <c r="K16" s="2">
        <v>3</v>
      </c>
      <c r="L16" s="2">
        <v>1</v>
      </c>
      <c r="M16" s="2">
        <v>1</v>
      </c>
      <c r="N16" s="2">
        <v>1</v>
      </c>
      <c r="O16" s="2">
        <v>1</v>
      </c>
      <c r="P16" s="2">
        <v>2</v>
      </c>
      <c r="Q16" s="2">
        <v>2</v>
      </c>
      <c r="R16" s="2">
        <v>2</v>
      </c>
      <c r="S16" s="2"/>
      <c r="T16" s="2"/>
      <c r="U16" s="2"/>
      <c r="V16" s="4">
        <f t="shared" si="0"/>
        <v>29</v>
      </c>
      <c r="W16" s="9"/>
    </row>
    <row r="17" spans="1:23" ht="12" customHeight="1">
      <c r="A17" s="7">
        <v>13</v>
      </c>
      <c r="B17" s="12">
        <f t="shared" si="2"/>
        <v>42688</v>
      </c>
      <c r="C17" s="12">
        <f t="shared" si="1"/>
        <v>42693</v>
      </c>
      <c r="D17" s="2">
        <v>4</v>
      </c>
      <c r="E17" s="2">
        <v>1</v>
      </c>
      <c r="F17" s="2">
        <v>2</v>
      </c>
      <c r="G17" s="2">
        <v>2</v>
      </c>
      <c r="H17" s="2">
        <v>4</v>
      </c>
      <c r="I17" s="2">
        <v>2</v>
      </c>
      <c r="J17" s="2">
        <v>1</v>
      </c>
      <c r="K17" s="2">
        <v>3</v>
      </c>
      <c r="L17" s="2">
        <v>1</v>
      </c>
      <c r="M17" s="2">
        <v>1</v>
      </c>
      <c r="N17" s="2">
        <v>1</v>
      </c>
      <c r="O17" s="2">
        <v>1</v>
      </c>
      <c r="P17" s="2">
        <v>2</v>
      </c>
      <c r="Q17" s="2">
        <v>2</v>
      </c>
      <c r="R17" s="2">
        <v>2</v>
      </c>
      <c r="S17" s="2"/>
      <c r="T17" s="2"/>
      <c r="U17" s="2"/>
      <c r="V17" s="4">
        <f t="shared" si="0"/>
        <v>29</v>
      </c>
      <c r="W17" s="9" t="s">
        <v>43</v>
      </c>
    </row>
    <row r="18" spans="1:23" ht="12" customHeight="1">
      <c r="A18" s="7">
        <v>14</v>
      </c>
      <c r="B18" s="12">
        <f t="shared" si="2"/>
        <v>42695</v>
      </c>
      <c r="C18" s="12">
        <f t="shared" si="1"/>
        <v>42700</v>
      </c>
      <c r="D18" s="2">
        <v>4</v>
      </c>
      <c r="E18" s="2">
        <v>1</v>
      </c>
      <c r="F18" s="2">
        <v>2</v>
      </c>
      <c r="G18" s="2">
        <v>2</v>
      </c>
      <c r="H18" s="2">
        <v>4</v>
      </c>
      <c r="I18" s="2">
        <v>2</v>
      </c>
      <c r="J18" s="2">
        <v>1</v>
      </c>
      <c r="K18" s="2">
        <v>3</v>
      </c>
      <c r="L18" s="2">
        <v>1</v>
      </c>
      <c r="M18" s="2">
        <v>1</v>
      </c>
      <c r="N18" s="2">
        <v>1</v>
      </c>
      <c r="O18" s="2">
        <v>1</v>
      </c>
      <c r="P18" s="2">
        <v>2</v>
      </c>
      <c r="Q18" s="2">
        <v>2</v>
      </c>
      <c r="R18" s="2">
        <v>2</v>
      </c>
      <c r="S18" s="2"/>
      <c r="T18" s="2"/>
      <c r="U18" s="2"/>
      <c r="V18" s="4">
        <f t="shared" si="0"/>
        <v>29</v>
      </c>
      <c r="W18" s="9"/>
    </row>
    <row r="19" spans="1:23" ht="12" customHeight="1">
      <c r="A19" s="7">
        <v>15</v>
      </c>
      <c r="B19" s="12">
        <f t="shared" si="2"/>
        <v>42702</v>
      </c>
      <c r="C19" s="12">
        <f t="shared" si="1"/>
        <v>42707</v>
      </c>
      <c r="D19" s="2">
        <v>4</v>
      </c>
      <c r="E19" s="2">
        <v>1</v>
      </c>
      <c r="F19" s="2">
        <v>2</v>
      </c>
      <c r="G19" s="2">
        <v>2</v>
      </c>
      <c r="H19" s="2">
        <v>4</v>
      </c>
      <c r="I19" s="2">
        <v>2</v>
      </c>
      <c r="J19" s="2">
        <v>1</v>
      </c>
      <c r="K19" s="2">
        <v>3</v>
      </c>
      <c r="L19" s="2">
        <v>1</v>
      </c>
      <c r="M19" s="2">
        <v>1</v>
      </c>
      <c r="N19" s="2">
        <v>1</v>
      </c>
      <c r="O19" s="2">
        <v>1</v>
      </c>
      <c r="P19" s="2">
        <v>2</v>
      </c>
      <c r="Q19" s="2">
        <v>2</v>
      </c>
      <c r="R19" s="2">
        <v>2</v>
      </c>
      <c r="S19" s="2">
        <v>2</v>
      </c>
      <c r="T19" s="2"/>
      <c r="U19" s="2"/>
      <c r="V19" s="4">
        <f t="shared" si="0"/>
        <v>31</v>
      </c>
      <c r="W19" s="9"/>
    </row>
    <row r="20" spans="1:23" ht="12" customHeight="1">
      <c r="A20" s="7">
        <v>16</v>
      </c>
      <c r="B20" s="12">
        <f t="shared" si="2"/>
        <v>42709</v>
      </c>
      <c r="C20" s="12">
        <f t="shared" si="1"/>
        <v>42714</v>
      </c>
      <c r="D20" s="2">
        <v>4</v>
      </c>
      <c r="E20" s="2">
        <v>1</v>
      </c>
      <c r="F20" s="2">
        <v>2</v>
      </c>
      <c r="G20" s="2">
        <v>2</v>
      </c>
      <c r="H20" s="2">
        <v>4</v>
      </c>
      <c r="I20" s="2">
        <v>2</v>
      </c>
      <c r="J20" s="2">
        <v>1</v>
      </c>
      <c r="K20" s="2">
        <v>3</v>
      </c>
      <c r="L20" s="2">
        <v>1</v>
      </c>
      <c r="M20" s="2">
        <v>1</v>
      </c>
      <c r="N20" s="2">
        <v>1</v>
      </c>
      <c r="O20" s="2">
        <v>1</v>
      </c>
      <c r="P20" s="2">
        <v>2</v>
      </c>
      <c r="Q20" s="2">
        <v>2</v>
      </c>
      <c r="R20" s="2">
        <v>2</v>
      </c>
      <c r="S20" s="2"/>
      <c r="T20" s="2"/>
      <c r="U20" s="2"/>
      <c r="V20" s="4">
        <f t="shared" si="0"/>
        <v>29</v>
      </c>
      <c r="W20" s="9"/>
    </row>
    <row r="21" spans="1:23" ht="12" customHeight="1">
      <c r="A21" s="7">
        <v>17</v>
      </c>
      <c r="B21" s="12">
        <f t="shared" si="2"/>
        <v>42716</v>
      </c>
      <c r="C21" s="12">
        <f t="shared" si="1"/>
        <v>42721</v>
      </c>
      <c r="D21" s="2">
        <v>4</v>
      </c>
      <c r="E21" s="2">
        <v>1</v>
      </c>
      <c r="F21" s="2">
        <v>2</v>
      </c>
      <c r="G21" s="2">
        <v>2</v>
      </c>
      <c r="H21" s="2">
        <v>4</v>
      </c>
      <c r="I21" s="2">
        <v>2</v>
      </c>
      <c r="J21" s="2">
        <v>1</v>
      </c>
      <c r="K21" s="2">
        <v>3</v>
      </c>
      <c r="L21" s="2">
        <v>1</v>
      </c>
      <c r="M21" s="2">
        <v>1</v>
      </c>
      <c r="N21" s="2">
        <v>1</v>
      </c>
      <c r="O21" s="2">
        <v>1</v>
      </c>
      <c r="P21" s="2">
        <v>2</v>
      </c>
      <c r="Q21" s="2">
        <v>2</v>
      </c>
      <c r="R21" s="2">
        <v>2</v>
      </c>
      <c r="S21" s="2"/>
      <c r="T21" s="2"/>
      <c r="U21" s="2"/>
      <c r="V21" s="4">
        <f t="shared" si="0"/>
        <v>29</v>
      </c>
      <c r="W21" s="3"/>
    </row>
    <row r="22" spans="1:23" ht="12" customHeight="1">
      <c r="A22" s="7">
        <v>18</v>
      </c>
      <c r="B22" s="12">
        <f>C21+2</f>
        <v>42723</v>
      </c>
      <c r="C22" s="12">
        <f t="shared" si="1"/>
        <v>42728</v>
      </c>
      <c r="D22" s="2">
        <v>2</v>
      </c>
      <c r="E22" s="2">
        <v>1</v>
      </c>
      <c r="F22" s="2">
        <v>1</v>
      </c>
      <c r="G22" s="2">
        <v>1</v>
      </c>
      <c r="H22" s="2">
        <v>2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2</v>
      </c>
      <c r="R22" s="2">
        <v>2</v>
      </c>
      <c r="S22" s="2"/>
      <c r="T22" s="2"/>
      <c r="U22" s="2"/>
      <c r="V22" s="4">
        <f t="shared" si="0"/>
        <v>19</v>
      </c>
      <c r="W22" s="9" t="s">
        <v>20</v>
      </c>
    </row>
    <row r="23" spans="1:23" ht="12" customHeight="1">
      <c r="A23" s="7">
        <v>19</v>
      </c>
      <c r="B23" s="12">
        <f t="shared" si="2"/>
        <v>42730</v>
      </c>
      <c r="C23" s="12">
        <f t="shared" si="1"/>
        <v>42735</v>
      </c>
      <c r="D23" s="2">
        <v>2</v>
      </c>
      <c r="E23" s="2"/>
      <c r="F23" s="2">
        <v>1</v>
      </c>
      <c r="G23" s="2">
        <v>1</v>
      </c>
      <c r="H23" s="2">
        <v>2</v>
      </c>
      <c r="I23" s="2"/>
      <c r="J23" s="2"/>
      <c r="K23" s="2">
        <v>2</v>
      </c>
      <c r="L23" s="2"/>
      <c r="M23" s="2"/>
      <c r="N23" s="2"/>
      <c r="O23" s="2"/>
      <c r="P23" s="2">
        <v>1</v>
      </c>
      <c r="Q23" s="2"/>
      <c r="R23" s="2">
        <v>2</v>
      </c>
      <c r="S23" s="2">
        <v>2</v>
      </c>
      <c r="T23" s="2"/>
      <c r="U23" s="2"/>
      <c r="V23" s="4">
        <f t="shared" si="0"/>
        <v>13</v>
      </c>
      <c r="W23" s="3"/>
    </row>
    <row r="24" spans="1:23" ht="12" customHeight="1">
      <c r="A24" s="22" t="s">
        <v>23</v>
      </c>
      <c r="B24" s="23"/>
      <c r="C24" s="24"/>
      <c r="D24" s="4">
        <f aca="true" t="shared" si="3" ref="D24:U24">SUM(D5:D23)</f>
        <v>72</v>
      </c>
      <c r="E24" s="4">
        <f t="shared" si="3"/>
        <v>18</v>
      </c>
      <c r="F24" s="4">
        <f t="shared" si="3"/>
        <v>36</v>
      </c>
      <c r="G24" s="4">
        <f t="shared" si="3"/>
        <v>36</v>
      </c>
      <c r="H24" s="4">
        <f t="shared" si="3"/>
        <v>72</v>
      </c>
      <c r="I24" s="4">
        <f t="shared" si="3"/>
        <v>35</v>
      </c>
      <c r="J24" s="4">
        <f t="shared" si="3"/>
        <v>18</v>
      </c>
      <c r="K24" s="4">
        <f t="shared" si="3"/>
        <v>54</v>
      </c>
      <c r="L24" s="4">
        <f t="shared" si="3"/>
        <v>18</v>
      </c>
      <c r="M24" s="4">
        <f t="shared" si="3"/>
        <v>27</v>
      </c>
      <c r="N24" s="4">
        <f t="shared" si="3"/>
        <v>18</v>
      </c>
      <c r="O24" s="4">
        <f t="shared" si="3"/>
        <v>18</v>
      </c>
      <c r="P24" s="4">
        <f t="shared" si="3"/>
        <v>36</v>
      </c>
      <c r="Q24" s="4">
        <f t="shared" si="3"/>
        <v>36</v>
      </c>
      <c r="R24" s="4">
        <f t="shared" si="3"/>
        <v>38</v>
      </c>
      <c r="S24" s="4">
        <f t="shared" si="3"/>
        <v>10</v>
      </c>
      <c r="T24" s="4">
        <f t="shared" si="3"/>
        <v>0</v>
      </c>
      <c r="U24" s="4">
        <f t="shared" si="3"/>
        <v>0</v>
      </c>
      <c r="V24" s="4">
        <f t="shared" si="0"/>
        <v>542</v>
      </c>
      <c r="W24" s="9"/>
    </row>
    <row r="25" spans="1:23" ht="12" customHeight="1">
      <c r="A25" s="7">
        <v>20</v>
      </c>
      <c r="B25" s="12">
        <v>42738</v>
      </c>
      <c r="C25" s="13">
        <f>B25+4</f>
        <v>42742</v>
      </c>
      <c r="D25" s="2">
        <v>4</v>
      </c>
      <c r="E25" s="2">
        <v>1</v>
      </c>
      <c r="F25" s="2">
        <v>2</v>
      </c>
      <c r="G25" s="2">
        <v>2</v>
      </c>
      <c r="H25" s="2">
        <v>4</v>
      </c>
      <c r="I25" s="2">
        <v>1</v>
      </c>
      <c r="J25" s="2">
        <v>2</v>
      </c>
      <c r="K25" s="2">
        <v>3</v>
      </c>
      <c r="L25" s="2">
        <v>1</v>
      </c>
      <c r="M25" s="2">
        <v>2</v>
      </c>
      <c r="N25" s="2">
        <v>1</v>
      </c>
      <c r="O25" s="2">
        <v>1</v>
      </c>
      <c r="P25" s="2">
        <v>2</v>
      </c>
      <c r="Q25" s="2">
        <v>2</v>
      </c>
      <c r="R25" s="2">
        <v>2</v>
      </c>
      <c r="S25" s="2"/>
      <c r="T25" s="2"/>
      <c r="U25" s="2"/>
      <c r="V25" s="4">
        <f t="shared" si="0"/>
        <v>30</v>
      </c>
      <c r="W25" s="9" t="s">
        <v>18</v>
      </c>
    </row>
    <row r="26" spans="1:23" ht="12" customHeight="1">
      <c r="A26" s="7">
        <v>21</v>
      </c>
      <c r="B26" s="12">
        <f>C25+2</f>
        <v>42744</v>
      </c>
      <c r="C26" s="12">
        <f>B26+5</f>
        <v>42749</v>
      </c>
      <c r="D26" s="2">
        <v>4</v>
      </c>
      <c r="E26" s="2">
        <v>1</v>
      </c>
      <c r="F26" s="2">
        <v>2</v>
      </c>
      <c r="G26" s="2">
        <v>2</v>
      </c>
      <c r="H26" s="2">
        <v>4</v>
      </c>
      <c r="I26" s="2">
        <v>1</v>
      </c>
      <c r="J26" s="2">
        <v>2</v>
      </c>
      <c r="K26" s="2">
        <v>3</v>
      </c>
      <c r="L26" s="2">
        <v>1</v>
      </c>
      <c r="M26" s="2">
        <v>2</v>
      </c>
      <c r="N26" s="2">
        <v>1</v>
      </c>
      <c r="O26" s="2">
        <v>1</v>
      </c>
      <c r="P26" s="2">
        <v>2</v>
      </c>
      <c r="Q26" s="2">
        <v>2</v>
      </c>
      <c r="R26" s="2">
        <v>2</v>
      </c>
      <c r="S26" s="2"/>
      <c r="T26" s="2"/>
      <c r="U26" s="2"/>
      <c r="V26" s="4">
        <f t="shared" si="0"/>
        <v>30</v>
      </c>
      <c r="W26" s="9"/>
    </row>
    <row r="27" spans="1:23" ht="12" customHeight="1">
      <c r="A27" s="7">
        <v>22</v>
      </c>
      <c r="B27" s="12">
        <f>C26+2</f>
        <v>42751</v>
      </c>
      <c r="C27" s="12">
        <f>B27+5</f>
        <v>42756</v>
      </c>
      <c r="D27" s="2">
        <v>4</v>
      </c>
      <c r="E27" s="2">
        <v>1</v>
      </c>
      <c r="F27" s="2">
        <v>2</v>
      </c>
      <c r="G27" s="2">
        <v>2</v>
      </c>
      <c r="H27" s="2">
        <v>4</v>
      </c>
      <c r="I27" s="2">
        <v>1</v>
      </c>
      <c r="J27" s="2">
        <v>2</v>
      </c>
      <c r="K27" s="2">
        <v>3</v>
      </c>
      <c r="L27" s="2">
        <v>1</v>
      </c>
      <c r="M27" s="2">
        <v>2</v>
      </c>
      <c r="N27" s="2">
        <v>1</v>
      </c>
      <c r="O27" s="2">
        <v>1</v>
      </c>
      <c r="P27" s="2">
        <v>2</v>
      </c>
      <c r="Q27" s="2">
        <v>2</v>
      </c>
      <c r="R27" s="2">
        <v>2</v>
      </c>
      <c r="S27" s="2">
        <v>2</v>
      </c>
      <c r="T27" s="2"/>
      <c r="U27" s="2"/>
      <c r="V27" s="4">
        <f t="shared" si="0"/>
        <v>32</v>
      </c>
      <c r="W27" s="9"/>
    </row>
    <row r="28" spans="1:23" ht="12" customHeight="1">
      <c r="A28" s="7">
        <v>23</v>
      </c>
      <c r="B28" s="12">
        <v>42758</v>
      </c>
      <c r="C28" s="12">
        <v>42763</v>
      </c>
      <c r="D28" s="2">
        <v>4</v>
      </c>
      <c r="E28" s="2">
        <v>1</v>
      </c>
      <c r="F28" s="2">
        <v>2</v>
      </c>
      <c r="G28" s="2">
        <v>2</v>
      </c>
      <c r="H28" s="2">
        <v>4</v>
      </c>
      <c r="I28" s="2">
        <v>1</v>
      </c>
      <c r="J28" s="2">
        <v>2</v>
      </c>
      <c r="K28" s="2">
        <v>3</v>
      </c>
      <c r="L28" s="2">
        <v>1</v>
      </c>
      <c r="M28" s="2">
        <v>2</v>
      </c>
      <c r="N28" s="2">
        <v>1</v>
      </c>
      <c r="O28" s="2">
        <v>1</v>
      </c>
      <c r="P28" s="2">
        <v>2</v>
      </c>
      <c r="Q28" s="2">
        <v>2</v>
      </c>
      <c r="R28" s="2">
        <v>2</v>
      </c>
      <c r="S28" s="2"/>
      <c r="T28" s="2"/>
      <c r="U28" s="2"/>
      <c r="V28" s="4">
        <f t="shared" si="0"/>
        <v>30</v>
      </c>
      <c r="W28" s="9"/>
    </row>
    <row r="29" spans="1:23" ht="12" customHeight="1">
      <c r="A29" s="7"/>
      <c r="B29" s="12">
        <v>42765</v>
      </c>
      <c r="C29" s="12">
        <f>B29+5</f>
        <v>42770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">
        <f aca="true" t="shared" si="4" ref="V29:V46">SUM(D29:U29)</f>
        <v>0</v>
      </c>
      <c r="W29" s="9" t="s">
        <v>35</v>
      </c>
    </row>
    <row r="30" spans="1:23" ht="12" customHeight="1">
      <c r="A30" s="7">
        <v>24</v>
      </c>
      <c r="B30" s="12">
        <f aca="true" t="shared" si="5" ref="B30:B42">C29+2</f>
        <v>42772</v>
      </c>
      <c r="C30" s="12">
        <f aca="true" t="shared" si="6" ref="C30:C43">B30+5</f>
        <v>42777</v>
      </c>
      <c r="D30" s="2">
        <v>4</v>
      </c>
      <c r="E30" s="2">
        <v>1</v>
      </c>
      <c r="F30" s="2">
        <v>2</v>
      </c>
      <c r="G30" s="2">
        <v>2</v>
      </c>
      <c r="H30" s="2">
        <v>4</v>
      </c>
      <c r="I30" s="2">
        <v>1</v>
      </c>
      <c r="J30" s="2">
        <v>2</v>
      </c>
      <c r="K30" s="2">
        <v>3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2</v>
      </c>
      <c r="R30" s="2">
        <v>2</v>
      </c>
      <c r="S30" s="2"/>
      <c r="T30" s="2"/>
      <c r="U30" s="2"/>
      <c r="V30" s="4">
        <f t="shared" si="4"/>
        <v>30</v>
      </c>
      <c r="W30" s="9"/>
    </row>
    <row r="31" spans="1:23" ht="12" customHeight="1">
      <c r="A31" s="7">
        <v>25</v>
      </c>
      <c r="B31" s="12">
        <f t="shared" si="5"/>
        <v>42779</v>
      </c>
      <c r="C31" s="12">
        <f t="shared" si="6"/>
        <v>42784</v>
      </c>
      <c r="D31" s="2">
        <v>4</v>
      </c>
      <c r="E31" s="2">
        <v>1</v>
      </c>
      <c r="F31" s="2">
        <v>2</v>
      </c>
      <c r="G31" s="2">
        <v>2</v>
      </c>
      <c r="H31" s="2">
        <v>4</v>
      </c>
      <c r="I31" s="2">
        <v>1</v>
      </c>
      <c r="J31" s="2">
        <v>2</v>
      </c>
      <c r="K31" s="2">
        <v>3</v>
      </c>
      <c r="L31" s="2">
        <v>1</v>
      </c>
      <c r="M31" s="2">
        <v>2</v>
      </c>
      <c r="N31" s="2">
        <v>1</v>
      </c>
      <c r="O31" s="2">
        <v>1</v>
      </c>
      <c r="P31" s="2">
        <v>2</v>
      </c>
      <c r="Q31" s="2">
        <v>2</v>
      </c>
      <c r="R31" s="2">
        <v>2</v>
      </c>
      <c r="S31" s="2">
        <v>2</v>
      </c>
      <c r="T31" s="2"/>
      <c r="U31" s="2"/>
      <c r="V31" s="4">
        <f t="shared" si="4"/>
        <v>32</v>
      </c>
      <c r="W31" s="9"/>
    </row>
    <row r="32" spans="1:23" ht="12" customHeight="1">
      <c r="A32" s="7">
        <v>26</v>
      </c>
      <c r="B32" s="12">
        <f t="shared" si="5"/>
        <v>42786</v>
      </c>
      <c r="C32" s="12">
        <f>B32+5</f>
        <v>42791</v>
      </c>
      <c r="D32" s="2">
        <v>4</v>
      </c>
      <c r="E32" s="2">
        <v>1</v>
      </c>
      <c r="F32" s="2">
        <v>2</v>
      </c>
      <c r="G32" s="2">
        <v>2</v>
      </c>
      <c r="H32" s="2">
        <v>4</v>
      </c>
      <c r="I32" s="2">
        <v>1</v>
      </c>
      <c r="J32" s="2">
        <v>2</v>
      </c>
      <c r="K32" s="2">
        <v>3</v>
      </c>
      <c r="L32" s="2">
        <v>1</v>
      </c>
      <c r="M32" s="2">
        <v>2</v>
      </c>
      <c r="N32" s="2">
        <v>1</v>
      </c>
      <c r="O32" s="2">
        <v>1</v>
      </c>
      <c r="P32" s="2">
        <v>2</v>
      </c>
      <c r="Q32" s="2">
        <v>2</v>
      </c>
      <c r="R32" s="2">
        <v>2</v>
      </c>
      <c r="S32" s="2"/>
      <c r="T32" s="2"/>
      <c r="U32" s="2"/>
      <c r="V32" s="4">
        <f t="shared" si="4"/>
        <v>30</v>
      </c>
      <c r="W32" s="9"/>
    </row>
    <row r="33" spans="1:23" ht="12" customHeight="1">
      <c r="A33" s="7">
        <v>27</v>
      </c>
      <c r="B33" s="12">
        <f t="shared" si="5"/>
        <v>42793</v>
      </c>
      <c r="C33" s="12">
        <f t="shared" si="6"/>
        <v>42798</v>
      </c>
      <c r="D33" s="2">
        <v>4</v>
      </c>
      <c r="E33" s="2">
        <v>1</v>
      </c>
      <c r="F33" s="2">
        <v>2</v>
      </c>
      <c r="G33" s="2">
        <v>2</v>
      </c>
      <c r="H33" s="2">
        <v>4</v>
      </c>
      <c r="I33" s="2">
        <v>1</v>
      </c>
      <c r="J33" s="2">
        <v>2</v>
      </c>
      <c r="K33" s="2">
        <v>3</v>
      </c>
      <c r="L33" s="2">
        <v>1</v>
      </c>
      <c r="M33" s="2">
        <v>2</v>
      </c>
      <c r="N33" s="2">
        <v>1</v>
      </c>
      <c r="O33" s="2">
        <v>1</v>
      </c>
      <c r="P33" s="2">
        <v>2</v>
      </c>
      <c r="Q33" s="2">
        <v>2</v>
      </c>
      <c r="R33" s="2">
        <v>2</v>
      </c>
      <c r="S33" s="2"/>
      <c r="T33" s="2"/>
      <c r="U33" s="2"/>
      <c r="V33" s="4">
        <f t="shared" si="4"/>
        <v>30</v>
      </c>
      <c r="W33" s="9"/>
    </row>
    <row r="34" spans="1:23" ht="12" customHeight="1">
      <c r="A34" s="7">
        <v>28</v>
      </c>
      <c r="B34" s="12">
        <f t="shared" si="5"/>
        <v>42800</v>
      </c>
      <c r="C34" s="12">
        <f t="shared" si="6"/>
        <v>42805</v>
      </c>
      <c r="D34" s="2">
        <v>4</v>
      </c>
      <c r="E34" s="2">
        <v>1</v>
      </c>
      <c r="F34" s="2">
        <v>2</v>
      </c>
      <c r="G34" s="2">
        <v>2</v>
      </c>
      <c r="H34" s="2">
        <v>4</v>
      </c>
      <c r="I34" s="2">
        <v>1</v>
      </c>
      <c r="J34" s="2">
        <v>2</v>
      </c>
      <c r="K34" s="2">
        <v>3</v>
      </c>
      <c r="L34" s="2">
        <v>1</v>
      </c>
      <c r="M34" s="2">
        <v>1</v>
      </c>
      <c r="N34" s="2">
        <v>1</v>
      </c>
      <c r="O34" s="2">
        <v>1</v>
      </c>
      <c r="P34" s="2">
        <v>2</v>
      </c>
      <c r="Q34" s="2">
        <v>2</v>
      </c>
      <c r="R34" s="2">
        <v>2</v>
      </c>
      <c r="S34" s="2"/>
      <c r="T34" s="2"/>
      <c r="U34" s="2"/>
      <c r="V34" s="4">
        <f t="shared" si="4"/>
        <v>29</v>
      </c>
      <c r="W34" s="9"/>
    </row>
    <row r="35" spans="1:23" ht="12" customHeight="1">
      <c r="A35" s="7">
        <v>29</v>
      </c>
      <c r="B35" s="12">
        <f t="shared" si="5"/>
        <v>42807</v>
      </c>
      <c r="C35" s="12">
        <f t="shared" si="6"/>
        <v>42812</v>
      </c>
      <c r="D35" s="2">
        <v>4</v>
      </c>
      <c r="E35" s="2">
        <v>1</v>
      </c>
      <c r="F35" s="2">
        <v>2</v>
      </c>
      <c r="G35" s="2">
        <v>2</v>
      </c>
      <c r="H35" s="2">
        <v>4</v>
      </c>
      <c r="I35" s="2">
        <v>1</v>
      </c>
      <c r="J35" s="2">
        <v>2</v>
      </c>
      <c r="K35" s="2">
        <v>3</v>
      </c>
      <c r="L35" s="2">
        <v>1</v>
      </c>
      <c r="M35" s="2">
        <v>1</v>
      </c>
      <c r="N35" s="2">
        <v>1</v>
      </c>
      <c r="O35" s="2">
        <v>1</v>
      </c>
      <c r="P35" s="2">
        <v>2</v>
      </c>
      <c r="Q35" s="2">
        <v>2</v>
      </c>
      <c r="R35" s="2">
        <v>2</v>
      </c>
      <c r="S35" s="2">
        <v>2</v>
      </c>
      <c r="T35" s="2"/>
      <c r="U35" s="2"/>
      <c r="V35" s="4">
        <f t="shared" si="4"/>
        <v>31</v>
      </c>
      <c r="W35" s="9"/>
    </row>
    <row r="36" spans="1:23" ht="12" customHeight="1">
      <c r="A36" s="7">
        <v>30</v>
      </c>
      <c r="B36" s="12">
        <f t="shared" si="5"/>
        <v>42814</v>
      </c>
      <c r="C36" s="12">
        <f t="shared" si="6"/>
        <v>42819</v>
      </c>
      <c r="D36" s="2">
        <v>4</v>
      </c>
      <c r="E36" s="2">
        <v>1</v>
      </c>
      <c r="F36" s="2">
        <v>2</v>
      </c>
      <c r="G36" s="2">
        <v>2</v>
      </c>
      <c r="H36" s="2">
        <v>4</v>
      </c>
      <c r="I36" s="2">
        <v>1</v>
      </c>
      <c r="J36" s="2">
        <v>2</v>
      </c>
      <c r="K36" s="2">
        <v>3</v>
      </c>
      <c r="L36" s="2">
        <v>1</v>
      </c>
      <c r="M36" s="2">
        <v>1</v>
      </c>
      <c r="N36" s="2">
        <v>1</v>
      </c>
      <c r="O36" s="2">
        <v>1</v>
      </c>
      <c r="P36" s="2">
        <v>2</v>
      </c>
      <c r="Q36" s="2">
        <v>2</v>
      </c>
      <c r="R36" s="2">
        <v>2</v>
      </c>
      <c r="S36" s="2"/>
      <c r="T36" s="2"/>
      <c r="U36" s="2"/>
      <c r="V36" s="4">
        <f t="shared" si="4"/>
        <v>29</v>
      </c>
      <c r="W36" s="9"/>
    </row>
    <row r="37" spans="1:23" ht="12" customHeight="1">
      <c r="A37" s="7">
        <v>31</v>
      </c>
      <c r="B37" s="12">
        <f t="shared" si="5"/>
        <v>42821</v>
      </c>
      <c r="C37" s="12">
        <f t="shared" si="6"/>
        <v>42826</v>
      </c>
      <c r="D37" s="2">
        <v>4</v>
      </c>
      <c r="E37" s="2">
        <v>1</v>
      </c>
      <c r="F37" s="2">
        <v>2</v>
      </c>
      <c r="G37" s="2">
        <v>2</v>
      </c>
      <c r="H37" s="2">
        <v>4</v>
      </c>
      <c r="I37" s="2">
        <v>1</v>
      </c>
      <c r="J37" s="2">
        <v>2</v>
      </c>
      <c r="K37" s="2">
        <v>3</v>
      </c>
      <c r="L37" s="2">
        <v>1</v>
      </c>
      <c r="M37" s="2">
        <v>1</v>
      </c>
      <c r="N37" s="2">
        <v>1</v>
      </c>
      <c r="O37" s="2">
        <v>1</v>
      </c>
      <c r="P37" s="2">
        <v>2</v>
      </c>
      <c r="Q37" s="2">
        <v>2</v>
      </c>
      <c r="R37" s="2">
        <v>2</v>
      </c>
      <c r="S37" s="1"/>
      <c r="T37" s="1"/>
      <c r="U37" s="1"/>
      <c r="V37" s="4">
        <f t="shared" si="4"/>
        <v>29</v>
      </c>
      <c r="W37" s="11"/>
    </row>
    <row r="38" spans="1:23" ht="12" customHeight="1">
      <c r="A38" s="7">
        <v>32</v>
      </c>
      <c r="B38" s="12">
        <f t="shared" si="5"/>
        <v>42828</v>
      </c>
      <c r="C38" s="12">
        <f t="shared" si="6"/>
        <v>42833</v>
      </c>
      <c r="D38" s="2">
        <v>4</v>
      </c>
      <c r="E38" s="2">
        <v>1</v>
      </c>
      <c r="F38" s="2">
        <v>2</v>
      </c>
      <c r="G38" s="2">
        <v>2</v>
      </c>
      <c r="H38" s="2">
        <v>4</v>
      </c>
      <c r="I38" s="2">
        <v>1</v>
      </c>
      <c r="J38" s="2">
        <v>2</v>
      </c>
      <c r="K38" s="2">
        <v>3</v>
      </c>
      <c r="L38" s="2">
        <v>1</v>
      </c>
      <c r="M38" s="2">
        <v>1</v>
      </c>
      <c r="N38" s="2">
        <v>1</v>
      </c>
      <c r="O38" s="2">
        <v>1</v>
      </c>
      <c r="P38" s="2">
        <v>2</v>
      </c>
      <c r="Q38" s="2">
        <v>2</v>
      </c>
      <c r="R38" s="2">
        <v>2</v>
      </c>
      <c r="S38" s="3"/>
      <c r="T38" s="3"/>
      <c r="U38" s="3"/>
      <c r="V38" s="4">
        <f t="shared" si="4"/>
        <v>29</v>
      </c>
      <c r="W38" s="11" t="s">
        <v>30</v>
      </c>
    </row>
    <row r="39" spans="1:23" ht="12" customHeight="1">
      <c r="A39" s="7">
        <v>33</v>
      </c>
      <c r="B39" s="12">
        <f t="shared" si="5"/>
        <v>42835</v>
      </c>
      <c r="C39" s="12">
        <f t="shared" si="6"/>
        <v>42840</v>
      </c>
      <c r="D39" s="2">
        <v>4</v>
      </c>
      <c r="E39" s="2">
        <v>1</v>
      </c>
      <c r="F39" s="2">
        <v>2</v>
      </c>
      <c r="G39" s="2">
        <v>2</v>
      </c>
      <c r="H39" s="2">
        <v>4</v>
      </c>
      <c r="I39" s="2">
        <v>1</v>
      </c>
      <c r="J39" s="2">
        <v>2</v>
      </c>
      <c r="K39" s="2">
        <v>3</v>
      </c>
      <c r="L39" s="2">
        <v>1</v>
      </c>
      <c r="M39" s="2">
        <v>1</v>
      </c>
      <c r="N39" s="2">
        <v>1</v>
      </c>
      <c r="O39" s="2">
        <v>1</v>
      </c>
      <c r="P39" s="2">
        <v>2</v>
      </c>
      <c r="Q39" s="2">
        <v>2</v>
      </c>
      <c r="R39" s="2">
        <v>2</v>
      </c>
      <c r="S39" s="2">
        <v>2</v>
      </c>
      <c r="T39" s="3"/>
      <c r="U39" s="3"/>
      <c r="V39" s="4">
        <f t="shared" si="4"/>
        <v>31</v>
      </c>
      <c r="W39" s="3"/>
    </row>
    <row r="40" spans="1:23" ht="12" customHeight="1">
      <c r="A40" s="7">
        <v>34</v>
      </c>
      <c r="B40" s="12">
        <f t="shared" si="5"/>
        <v>42842</v>
      </c>
      <c r="C40" s="12">
        <f t="shared" si="6"/>
        <v>42847</v>
      </c>
      <c r="D40" s="2">
        <v>4</v>
      </c>
      <c r="E40" s="2">
        <v>1</v>
      </c>
      <c r="F40" s="2">
        <v>2</v>
      </c>
      <c r="G40" s="2">
        <v>2</v>
      </c>
      <c r="H40" s="2">
        <v>4</v>
      </c>
      <c r="I40" s="2">
        <v>1</v>
      </c>
      <c r="J40" s="2">
        <v>2</v>
      </c>
      <c r="K40" s="2">
        <v>3</v>
      </c>
      <c r="L40" s="2">
        <v>1</v>
      </c>
      <c r="M40" s="2">
        <v>1</v>
      </c>
      <c r="N40" s="2">
        <v>1</v>
      </c>
      <c r="O40" s="2">
        <v>1</v>
      </c>
      <c r="P40" s="2">
        <v>2</v>
      </c>
      <c r="Q40" s="2">
        <v>2</v>
      </c>
      <c r="R40" s="2">
        <v>2</v>
      </c>
      <c r="S40" s="3"/>
      <c r="T40" s="3"/>
      <c r="U40" s="3"/>
      <c r="V40" s="4">
        <f t="shared" si="4"/>
        <v>29</v>
      </c>
      <c r="W40" s="10"/>
    </row>
    <row r="41" spans="1:23" ht="12" customHeight="1">
      <c r="A41" s="7">
        <v>35</v>
      </c>
      <c r="B41" s="12">
        <f t="shared" si="5"/>
        <v>42849</v>
      </c>
      <c r="C41" s="12">
        <f t="shared" si="6"/>
        <v>42854</v>
      </c>
      <c r="D41" s="2">
        <v>4</v>
      </c>
      <c r="E41" s="2">
        <v>1</v>
      </c>
      <c r="F41" s="2">
        <v>2</v>
      </c>
      <c r="G41" s="2">
        <v>2</v>
      </c>
      <c r="H41" s="2">
        <v>4</v>
      </c>
      <c r="I41" s="2">
        <v>1</v>
      </c>
      <c r="J41" s="2">
        <v>2</v>
      </c>
      <c r="K41" s="2">
        <v>3</v>
      </c>
      <c r="L41" s="2">
        <v>1</v>
      </c>
      <c r="M41" s="2">
        <v>1</v>
      </c>
      <c r="N41" s="2">
        <v>1</v>
      </c>
      <c r="O41" s="2">
        <v>1</v>
      </c>
      <c r="P41" s="2">
        <v>2</v>
      </c>
      <c r="Q41" s="2">
        <v>2</v>
      </c>
      <c r="R41" s="2">
        <v>2</v>
      </c>
      <c r="S41" s="2"/>
      <c r="T41" s="3"/>
      <c r="U41" s="3"/>
      <c r="V41" s="4">
        <f t="shared" si="4"/>
        <v>29</v>
      </c>
      <c r="W41" s="11" t="s">
        <v>31</v>
      </c>
    </row>
    <row r="42" spans="1:23" ht="12" customHeight="1">
      <c r="A42" s="7">
        <v>36</v>
      </c>
      <c r="B42" s="12">
        <f t="shared" si="5"/>
        <v>42856</v>
      </c>
      <c r="C42" s="12">
        <f t="shared" si="6"/>
        <v>42861</v>
      </c>
      <c r="D42" s="2">
        <v>2</v>
      </c>
      <c r="E42" s="2">
        <v>1</v>
      </c>
      <c r="F42" s="2">
        <v>1</v>
      </c>
      <c r="G42" s="2">
        <v>1</v>
      </c>
      <c r="H42" s="2">
        <v>2</v>
      </c>
      <c r="I42" s="2">
        <v>1</v>
      </c>
      <c r="J42" s="2">
        <v>1</v>
      </c>
      <c r="K42" s="2">
        <v>2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2</v>
      </c>
      <c r="R42" s="2">
        <v>2</v>
      </c>
      <c r="S42" s="3"/>
      <c r="T42" s="3"/>
      <c r="U42" s="3"/>
      <c r="V42" s="4">
        <f t="shared" si="4"/>
        <v>20</v>
      </c>
      <c r="W42" s="9" t="s">
        <v>21</v>
      </c>
    </row>
    <row r="43" spans="1:23" ht="12" customHeight="1">
      <c r="A43" s="7">
        <v>37</v>
      </c>
      <c r="B43" s="12">
        <v>42863</v>
      </c>
      <c r="C43" s="12">
        <f t="shared" si="6"/>
        <v>42868</v>
      </c>
      <c r="D43" s="2">
        <v>2</v>
      </c>
      <c r="E43" s="2"/>
      <c r="F43" s="2">
        <v>1</v>
      </c>
      <c r="G43" s="2">
        <v>1</v>
      </c>
      <c r="H43" s="2">
        <v>2</v>
      </c>
      <c r="I43" s="2"/>
      <c r="J43" s="2">
        <v>1</v>
      </c>
      <c r="K43" s="2">
        <v>1</v>
      </c>
      <c r="L43" s="2"/>
      <c r="M43" s="2"/>
      <c r="N43" s="2"/>
      <c r="O43" s="2"/>
      <c r="P43" s="2">
        <v>1</v>
      </c>
      <c r="Q43" s="2"/>
      <c r="R43" s="2">
        <v>2</v>
      </c>
      <c r="S43" s="3"/>
      <c r="T43" s="3"/>
      <c r="U43" s="3"/>
      <c r="V43" s="4">
        <f>SUM(D43:U43)</f>
        <v>11</v>
      </c>
      <c r="W43" s="9"/>
    </row>
    <row r="44" spans="1:23" ht="12" customHeight="1">
      <c r="A44" s="7"/>
      <c r="B44" s="12">
        <v>42870</v>
      </c>
      <c r="C44" s="12">
        <f>B44+5</f>
        <v>42875</v>
      </c>
      <c r="D44" s="2">
        <v>1</v>
      </c>
      <c r="E44" s="2"/>
      <c r="F44" s="2"/>
      <c r="G44" s="2"/>
      <c r="H44" s="2">
        <v>1</v>
      </c>
      <c r="I44" s="2"/>
      <c r="J44" s="2"/>
      <c r="K44" s="2">
        <v>1</v>
      </c>
      <c r="L44" s="2"/>
      <c r="M44" s="2"/>
      <c r="N44" s="2"/>
      <c r="O44" s="2"/>
      <c r="P44" s="2"/>
      <c r="Q44" s="2"/>
      <c r="R44" s="2"/>
      <c r="S44" s="3"/>
      <c r="T44" s="3"/>
      <c r="U44" s="3"/>
      <c r="V44" s="4"/>
      <c r="W44" s="3"/>
    </row>
    <row r="45" spans="1:23" ht="12" customHeight="1">
      <c r="A45" s="22" t="s">
        <v>24</v>
      </c>
      <c r="B45" s="23"/>
      <c r="C45" s="24"/>
      <c r="D45" s="4">
        <f aca="true" t="shared" si="7" ref="D45:U45">SUM(D25:D44)</f>
        <v>69</v>
      </c>
      <c r="E45" s="4">
        <f t="shared" si="7"/>
        <v>17</v>
      </c>
      <c r="F45" s="4">
        <f t="shared" si="7"/>
        <v>34</v>
      </c>
      <c r="G45" s="4">
        <f t="shared" si="7"/>
        <v>34</v>
      </c>
      <c r="H45" s="4">
        <f t="shared" si="7"/>
        <v>69</v>
      </c>
      <c r="I45" s="4">
        <f t="shared" si="7"/>
        <v>17</v>
      </c>
      <c r="J45" s="4">
        <f t="shared" si="7"/>
        <v>34</v>
      </c>
      <c r="K45" s="4">
        <f t="shared" si="7"/>
        <v>52</v>
      </c>
      <c r="L45" s="4">
        <f t="shared" si="7"/>
        <v>17</v>
      </c>
      <c r="M45" s="4">
        <f t="shared" si="7"/>
        <v>25</v>
      </c>
      <c r="N45" s="4">
        <f t="shared" si="7"/>
        <v>17</v>
      </c>
      <c r="O45" s="4">
        <f t="shared" si="7"/>
        <v>17</v>
      </c>
      <c r="P45" s="4">
        <f t="shared" si="7"/>
        <v>34</v>
      </c>
      <c r="Q45" s="4">
        <f t="shared" si="7"/>
        <v>34</v>
      </c>
      <c r="R45" s="4">
        <f t="shared" si="7"/>
        <v>36</v>
      </c>
      <c r="S45" s="4">
        <f t="shared" si="7"/>
        <v>8</v>
      </c>
      <c r="T45" s="4">
        <f t="shared" si="7"/>
        <v>0</v>
      </c>
      <c r="U45" s="4">
        <f t="shared" si="7"/>
        <v>0</v>
      </c>
      <c r="V45" s="4">
        <f t="shared" si="4"/>
        <v>514</v>
      </c>
      <c r="W45" s="9"/>
    </row>
    <row r="46" spans="1:23" ht="12" customHeight="1">
      <c r="A46" s="22" t="s">
        <v>25</v>
      </c>
      <c r="B46" s="23"/>
      <c r="C46" s="24"/>
      <c r="D46" s="4">
        <f aca="true" t="shared" si="8" ref="D46:U46">SUM(D24+D45)</f>
        <v>141</v>
      </c>
      <c r="E46" s="4">
        <f t="shared" si="8"/>
        <v>35</v>
      </c>
      <c r="F46" s="4">
        <f t="shared" si="8"/>
        <v>70</v>
      </c>
      <c r="G46" s="4">
        <f t="shared" si="8"/>
        <v>70</v>
      </c>
      <c r="H46" s="4">
        <f t="shared" si="8"/>
        <v>141</v>
      </c>
      <c r="I46" s="4">
        <f t="shared" si="8"/>
        <v>52</v>
      </c>
      <c r="J46" s="4">
        <f t="shared" si="8"/>
        <v>52</v>
      </c>
      <c r="K46" s="4">
        <f t="shared" si="8"/>
        <v>106</v>
      </c>
      <c r="L46" s="4">
        <f t="shared" si="8"/>
        <v>35</v>
      </c>
      <c r="M46" s="4">
        <f t="shared" si="8"/>
        <v>52</v>
      </c>
      <c r="N46" s="4">
        <f t="shared" si="8"/>
        <v>35</v>
      </c>
      <c r="O46" s="4">
        <f t="shared" si="8"/>
        <v>35</v>
      </c>
      <c r="P46" s="4">
        <f t="shared" si="8"/>
        <v>70</v>
      </c>
      <c r="Q46" s="4">
        <f t="shared" si="8"/>
        <v>70</v>
      </c>
      <c r="R46" s="4">
        <f t="shared" si="8"/>
        <v>74</v>
      </c>
      <c r="S46" s="4">
        <f t="shared" si="8"/>
        <v>18</v>
      </c>
      <c r="T46" s="4">
        <f t="shared" si="8"/>
        <v>0</v>
      </c>
      <c r="U46" s="4">
        <f t="shared" si="8"/>
        <v>0</v>
      </c>
      <c r="V46" s="4">
        <f t="shared" si="4"/>
        <v>1056</v>
      </c>
      <c r="W46" s="2"/>
    </row>
    <row r="47" spans="1:23" ht="12" customHeight="1">
      <c r="A47" s="5"/>
      <c r="B47" s="6" t="s">
        <v>26</v>
      </c>
      <c r="C47" s="5" t="s">
        <v>46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 t="s">
        <v>42</v>
      </c>
      <c r="P47" s="5"/>
      <c r="Q47" s="5"/>
      <c r="R47" s="5"/>
      <c r="S47" s="5"/>
      <c r="T47" s="5"/>
      <c r="U47" s="5"/>
      <c r="V47" s="5"/>
      <c r="W47" s="5"/>
    </row>
    <row r="48" spans="1:23" ht="12" customHeight="1">
      <c r="A48" s="5"/>
      <c r="B48" s="5"/>
      <c r="C48" s="5" t="s">
        <v>47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1" ht="18.75">
      <c r="X51" t="s">
        <v>41</v>
      </c>
    </row>
  </sheetData>
  <mergeCells count="8">
    <mergeCell ref="A4:C4"/>
    <mergeCell ref="A24:C24"/>
    <mergeCell ref="A45:C45"/>
    <mergeCell ref="A46:C46"/>
    <mergeCell ref="A1:E1"/>
    <mergeCell ref="F1:W1"/>
    <mergeCell ref="A2:E2"/>
    <mergeCell ref="F2:W2"/>
  </mergeCells>
  <printOptions/>
  <pageMargins left="0.27" right="0.15" top="0" bottom="0.2" header="0.5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22">
      <selection activeCell="V51" sqref="V51"/>
    </sheetView>
  </sheetViews>
  <sheetFormatPr defaultColWidth="8.88671875" defaultRowHeight="18.75"/>
  <cols>
    <col min="1" max="1" width="2.77734375" style="0" customWidth="1"/>
    <col min="2" max="2" width="6.88671875" style="0" customWidth="1"/>
    <col min="3" max="3" width="6.6640625" style="0" customWidth="1"/>
    <col min="4" max="21" width="4.3359375" style="0" customWidth="1"/>
    <col min="22" max="22" width="4.5546875" style="0" customWidth="1"/>
    <col min="23" max="23" width="13.77734375" style="0" customWidth="1"/>
  </cols>
  <sheetData>
    <row r="1" spans="1:23" ht="18.75" customHeight="1">
      <c r="A1" s="15" t="s">
        <v>19</v>
      </c>
      <c r="B1" s="15"/>
      <c r="C1" s="15"/>
      <c r="D1" s="15"/>
      <c r="E1" s="15"/>
      <c r="F1" s="16" t="s">
        <v>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 customHeight="1">
      <c r="A2" s="17" t="s">
        <v>36</v>
      </c>
      <c r="B2" s="17"/>
      <c r="C2" s="17"/>
      <c r="D2" s="17"/>
      <c r="E2" s="17"/>
      <c r="F2" s="18" t="s">
        <v>27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ht="9.75" customHeight="1"/>
    <row r="4" spans="1:23" ht="31.5" customHeight="1">
      <c r="A4" s="19" t="s">
        <v>29</v>
      </c>
      <c r="B4" s="20"/>
      <c r="C4" s="21"/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22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28</v>
      </c>
      <c r="V4" s="8" t="s">
        <v>17</v>
      </c>
      <c r="W4" s="8" t="s">
        <v>16</v>
      </c>
    </row>
    <row r="5" spans="1:23" ht="12" customHeight="1">
      <c r="A5" s="7">
        <v>1</v>
      </c>
      <c r="B5" s="12">
        <v>42604</v>
      </c>
      <c r="C5" s="12">
        <f>B5+5</f>
        <v>42609</v>
      </c>
      <c r="D5" s="2">
        <v>4</v>
      </c>
      <c r="E5" s="2">
        <v>2</v>
      </c>
      <c r="F5" s="2">
        <v>2</v>
      </c>
      <c r="G5" s="2">
        <v>2</v>
      </c>
      <c r="H5" s="2">
        <v>5</v>
      </c>
      <c r="I5" s="2">
        <v>1</v>
      </c>
      <c r="J5" s="2">
        <v>2</v>
      </c>
      <c r="K5" s="2">
        <v>2</v>
      </c>
      <c r="L5" s="2">
        <v>1</v>
      </c>
      <c r="M5" s="2">
        <v>1</v>
      </c>
      <c r="N5" s="2"/>
      <c r="O5" s="2">
        <v>1</v>
      </c>
      <c r="P5" s="2">
        <v>2</v>
      </c>
      <c r="Q5" s="2">
        <v>2</v>
      </c>
      <c r="R5" s="2">
        <v>2</v>
      </c>
      <c r="S5" s="2"/>
      <c r="T5" s="2"/>
      <c r="U5" s="2"/>
      <c r="V5" s="4">
        <f aca="true" t="shared" si="0" ref="V5:V27">SUM(D5:U5)</f>
        <v>29</v>
      </c>
      <c r="W5" s="9"/>
    </row>
    <row r="6" spans="1:23" ht="12" customHeight="1">
      <c r="A6" s="7">
        <v>2</v>
      </c>
      <c r="B6" s="12">
        <f>C5+2</f>
        <v>42611</v>
      </c>
      <c r="C6" s="12">
        <f aca="true" t="shared" si="1" ref="C6:C23">B6+5</f>
        <v>42616</v>
      </c>
      <c r="D6" s="2">
        <v>4</v>
      </c>
      <c r="E6" s="2">
        <v>2</v>
      </c>
      <c r="F6" s="2">
        <v>2</v>
      </c>
      <c r="G6" s="2">
        <v>2</v>
      </c>
      <c r="H6" s="2">
        <v>5</v>
      </c>
      <c r="I6" s="2">
        <v>1</v>
      </c>
      <c r="J6" s="2">
        <v>2</v>
      </c>
      <c r="K6" s="2">
        <v>2</v>
      </c>
      <c r="L6" s="2">
        <v>1</v>
      </c>
      <c r="M6" s="2">
        <v>1</v>
      </c>
      <c r="N6" s="2"/>
      <c r="O6" s="2">
        <v>1</v>
      </c>
      <c r="P6" s="2">
        <v>2</v>
      </c>
      <c r="Q6" s="2">
        <v>2</v>
      </c>
      <c r="R6" s="2">
        <v>2</v>
      </c>
      <c r="S6" s="2"/>
      <c r="T6" s="2">
        <v>1</v>
      </c>
      <c r="U6" s="2"/>
      <c r="V6" s="4">
        <f t="shared" si="0"/>
        <v>30</v>
      </c>
      <c r="W6" s="9" t="s">
        <v>33</v>
      </c>
    </row>
    <row r="7" spans="1:23" ht="12" customHeight="1">
      <c r="A7" s="7">
        <v>3</v>
      </c>
      <c r="B7" s="12">
        <f aca="true" t="shared" si="2" ref="B7:B23">C6+2</f>
        <v>42618</v>
      </c>
      <c r="C7" s="12">
        <f t="shared" si="1"/>
        <v>42623</v>
      </c>
      <c r="D7" s="2">
        <v>4</v>
      </c>
      <c r="E7" s="2">
        <v>2</v>
      </c>
      <c r="F7" s="2">
        <v>2</v>
      </c>
      <c r="G7" s="2">
        <v>2</v>
      </c>
      <c r="H7" s="2">
        <v>5</v>
      </c>
      <c r="I7" s="2">
        <v>1</v>
      </c>
      <c r="J7" s="2">
        <v>2</v>
      </c>
      <c r="K7" s="2">
        <v>2</v>
      </c>
      <c r="L7" s="2">
        <v>1</v>
      </c>
      <c r="M7" s="2">
        <v>1</v>
      </c>
      <c r="N7" s="2"/>
      <c r="O7" s="2">
        <v>1</v>
      </c>
      <c r="P7" s="2">
        <v>2</v>
      </c>
      <c r="Q7" s="2">
        <v>2</v>
      </c>
      <c r="R7" s="2">
        <v>2</v>
      </c>
      <c r="S7" s="2"/>
      <c r="T7" s="2"/>
      <c r="U7" s="2"/>
      <c r="V7" s="4">
        <f t="shared" si="0"/>
        <v>29</v>
      </c>
      <c r="W7" s="9" t="s">
        <v>34</v>
      </c>
    </row>
    <row r="8" spans="1:23" ht="12" customHeight="1">
      <c r="A8" s="7">
        <v>4</v>
      </c>
      <c r="B8" s="12">
        <f t="shared" si="2"/>
        <v>42625</v>
      </c>
      <c r="C8" s="12">
        <f t="shared" si="1"/>
        <v>42630</v>
      </c>
      <c r="D8" s="2">
        <v>4</v>
      </c>
      <c r="E8" s="2">
        <v>2</v>
      </c>
      <c r="F8" s="2">
        <v>2</v>
      </c>
      <c r="G8" s="2">
        <v>2</v>
      </c>
      <c r="H8" s="2">
        <v>5</v>
      </c>
      <c r="I8" s="2">
        <v>1</v>
      </c>
      <c r="J8" s="2">
        <v>2</v>
      </c>
      <c r="K8" s="2">
        <v>2</v>
      </c>
      <c r="L8" s="2">
        <v>1</v>
      </c>
      <c r="M8" s="2">
        <v>1</v>
      </c>
      <c r="N8" s="2"/>
      <c r="O8" s="2">
        <v>1</v>
      </c>
      <c r="P8" s="2">
        <v>2</v>
      </c>
      <c r="Q8" s="2">
        <v>2</v>
      </c>
      <c r="R8" s="2">
        <v>2</v>
      </c>
      <c r="S8" s="2">
        <v>2</v>
      </c>
      <c r="T8" s="2"/>
      <c r="U8" s="2"/>
      <c r="V8" s="4">
        <f t="shared" si="0"/>
        <v>31</v>
      </c>
      <c r="W8" s="9"/>
    </row>
    <row r="9" spans="1:23" ht="12" customHeight="1">
      <c r="A9" s="7">
        <v>5</v>
      </c>
      <c r="B9" s="12">
        <f t="shared" si="2"/>
        <v>42632</v>
      </c>
      <c r="C9" s="12">
        <f t="shared" si="1"/>
        <v>42637</v>
      </c>
      <c r="D9" s="2">
        <v>4</v>
      </c>
      <c r="E9" s="2">
        <v>2</v>
      </c>
      <c r="F9" s="2">
        <v>2</v>
      </c>
      <c r="G9" s="2">
        <v>2</v>
      </c>
      <c r="H9" s="2">
        <v>5</v>
      </c>
      <c r="I9" s="2">
        <v>1</v>
      </c>
      <c r="J9" s="2">
        <v>2</v>
      </c>
      <c r="K9" s="2">
        <v>2</v>
      </c>
      <c r="L9" s="2">
        <v>1</v>
      </c>
      <c r="M9" s="2">
        <v>1</v>
      </c>
      <c r="N9" s="2"/>
      <c r="O9" s="2">
        <v>1</v>
      </c>
      <c r="P9" s="2">
        <v>2</v>
      </c>
      <c r="Q9" s="2">
        <v>2</v>
      </c>
      <c r="R9" s="2">
        <v>2</v>
      </c>
      <c r="S9" s="2"/>
      <c r="T9" s="2"/>
      <c r="U9" s="2"/>
      <c r="V9" s="4">
        <f t="shared" si="0"/>
        <v>29</v>
      </c>
      <c r="W9" s="9"/>
    </row>
    <row r="10" spans="1:23" ht="12" customHeight="1">
      <c r="A10" s="7">
        <v>6</v>
      </c>
      <c r="B10" s="12">
        <f t="shared" si="2"/>
        <v>42639</v>
      </c>
      <c r="C10" s="12">
        <f t="shared" si="1"/>
        <v>42644</v>
      </c>
      <c r="D10" s="2">
        <v>4</v>
      </c>
      <c r="E10" s="2">
        <v>2</v>
      </c>
      <c r="F10" s="2">
        <v>2</v>
      </c>
      <c r="G10" s="2">
        <v>2</v>
      </c>
      <c r="H10" s="2">
        <v>5</v>
      </c>
      <c r="I10" s="2">
        <v>1</v>
      </c>
      <c r="J10" s="2">
        <v>2</v>
      </c>
      <c r="K10" s="2">
        <v>2</v>
      </c>
      <c r="L10" s="2">
        <v>1</v>
      </c>
      <c r="M10" s="2">
        <v>1</v>
      </c>
      <c r="N10" s="2"/>
      <c r="O10" s="2">
        <v>1</v>
      </c>
      <c r="P10" s="2">
        <v>2</v>
      </c>
      <c r="Q10" s="2">
        <v>2</v>
      </c>
      <c r="R10" s="2">
        <v>2</v>
      </c>
      <c r="S10" s="2"/>
      <c r="T10" s="2">
        <v>1</v>
      </c>
      <c r="U10" s="2"/>
      <c r="V10" s="4">
        <f t="shared" si="0"/>
        <v>30</v>
      </c>
      <c r="W10" s="9"/>
    </row>
    <row r="11" spans="1:23" ht="12" customHeight="1">
      <c r="A11" s="7">
        <v>7</v>
      </c>
      <c r="B11" s="12">
        <f t="shared" si="2"/>
        <v>42646</v>
      </c>
      <c r="C11" s="12">
        <f t="shared" si="1"/>
        <v>42651</v>
      </c>
      <c r="D11" s="2">
        <v>4</v>
      </c>
      <c r="E11" s="2">
        <v>2</v>
      </c>
      <c r="F11" s="2">
        <v>2</v>
      </c>
      <c r="G11" s="2">
        <v>2</v>
      </c>
      <c r="H11" s="2">
        <v>5</v>
      </c>
      <c r="I11" s="2">
        <v>1</v>
      </c>
      <c r="J11" s="2">
        <v>2</v>
      </c>
      <c r="K11" s="2">
        <v>2</v>
      </c>
      <c r="L11" s="2">
        <v>1</v>
      </c>
      <c r="M11" s="2">
        <v>1</v>
      </c>
      <c r="N11" s="2"/>
      <c r="O11" s="2">
        <v>1</v>
      </c>
      <c r="P11" s="2">
        <v>2</v>
      </c>
      <c r="Q11" s="2">
        <v>2</v>
      </c>
      <c r="R11" s="2">
        <v>2</v>
      </c>
      <c r="S11" s="2"/>
      <c r="T11" s="2"/>
      <c r="U11" s="2"/>
      <c r="V11" s="4">
        <f t="shared" si="0"/>
        <v>29</v>
      </c>
      <c r="W11" s="9"/>
    </row>
    <row r="12" spans="1:23" ht="12" customHeight="1">
      <c r="A12" s="7">
        <v>8</v>
      </c>
      <c r="B12" s="12">
        <f t="shared" si="2"/>
        <v>42653</v>
      </c>
      <c r="C12" s="12">
        <f t="shared" si="1"/>
        <v>42658</v>
      </c>
      <c r="D12" s="2">
        <v>4</v>
      </c>
      <c r="E12" s="2">
        <v>2</v>
      </c>
      <c r="F12" s="2">
        <v>2</v>
      </c>
      <c r="G12" s="2">
        <v>2</v>
      </c>
      <c r="H12" s="2">
        <v>5</v>
      </c>
      <c r="I12" s="2">
        <v>1</v>
      </c>
      <c r="J12" s="2">
        <v>2</v>
      </c>
      <c r="K12" s="2">
        <v>2</v>
      </c>
      <c r="L12" s="2">
        <v>1</v>
      </c>
      <c r="M12" s="2">
        <v>1</v>
      </c>
      <c r="N12" s="2"/>
      <c r="O12" s="2">
        <v>1</v>
      </c>
      <c r="P12" s="2">
        <v>2</v>
      </c>
      <c r="Q12" s="2">
        <v>2</v>
      </c>
      <c r="R12" s="2">
        <v>2</v>
      </c>
      <c r="S12" s="2">
        <v>2</v>
      </c>
      <c r="T12" s="2"/>
      <c r="U12" s="2"/>
      <c r="V12" s="4">
        <f t="shared" si="0"/>
        <v>31</v>
      </c>
      <c r="W12" s="9"/>
    </row>
    <row r="13" spans="1:23" ht="12" customHeight="1">
      <c r="A13" s="7">
        <v>9</v>
      </c>
      <c r="B13" s="12">
        <f t="shared" si="2"/>
        <v>42660</v>
      </c>
      <c r="C13" s="12">
        <f t="shared" si="1"/>
        <v>42665</v>
      </c>
      <c r="D13" s="2">
        <v>4</v>
      </c>
      <c r="E13" s="2">
        <v>2</v>
      </c>
      <c r="F13" s="2">
        <v>2</v>
      </c>
      <c r="G13" s="2">
        <v>2</v>
      </c>
      <c r="H13" s="2">
        <v>5</v>
      </c>
      <c r="I13" s="2">
        <v>1</v>
      </c>
      <c r="J13" s="2">
        <v>2</v>
      </c>
      <c r="K13" s="2">
        <v>2</v>
      </c>
      <c r="L13" s="2">
        <v>1</v>
      </c>
      <c r="M13" s="2">
        <v>1</v>
      </c>
      <c r="N13" s="2"/>
      <c r="O13" s="2">
        <v>1</v>
      </c>
      <c r="P13" s="2">
        <v>2</v>
      </c>
      <c r="Q13" s="2">
        <v>2</v>
      </c>
      <c r="R13" s="2">
        <v>2</v>
      </c>
      <c r="S13" s="2"/>
      <c r="T13" s="2"/>
      <c r="U13" s="2"/>
      <c r="V13" s="4">
        <f t="shared" si="0"/>
        <v>29</v>
      </c>
      <c r="W13" s="9"/>
    </row>
    <row r="14" spans="1:23" ht="12" customHeight="1">
      <c r="A14" s="7">
        <v>10</v>
      </c>
      <c r="B14" s="12">
        <f>C13+2</f>
        <v>42667</v>
      </c>
      <c r="C14" s="12">
        <f t="shared" si="1"/>
        <v>42672</v>
      </c>
      <c r="D14" s="2">
        <v>4</v>
      </c>
      <c r="E14" s="2">
        <v>2</v>
      </c>
      <c r="F14" s="2">
        <v>2</v>
      </c>
      <c r="G14" s="2">
        <v>2</v>
      </c>
      <c r="H14" s="2">
        <v>5</v>
      </c>
      <c r="I14" s="2">
        <v>1</v>
      </c>
      <c r="J14" s="2">
        <v>2</v>
      </c>
      <c r="K14" s="2">
        <v>2</v>
      </c>
      <c r="L14" s="2">
        <v>1</v>
      </c>
      <c r="M14" s="2">
        <v>1</v>
      </c>
      <c r="N14" s="2"/>
      <c r="O14" s="2">
        <v>1</v>
      </c>
      <c r="P14" s="2">
        <v>2</v>
      </c>
      <c r="Q14" s="2">
        <v>2</v>
      </c>
      <c r="R14" s="2">
        <v>2</v>
      </c>
      <c r="S14" s="2"/>
      <c r="T14" s="2"/>
      <c r="U14" s="2"/>
      <c r="V14" s="4">
        <f t="shared" si="0"/>
        <v>29</v>
      </c>
      <c r="W14" s="9"/>
    </row>
    <row r="15" spans="1:23" ht="12" customHeight="1">
      <c r="A15" s="7">
        <v>11</v>
      </c>
      <c r="B15" s="12">
        <f t="shared" si="2"/>
        <v>42674</v>
      </c>
      <c r="C15" s="12">
        <f t="shared" si="1"/>
        <v>42679</v>
      </c>
      <c r="D15" s="2">
        <v>4</v>
      </c>
      <c r="E15" s="2">
        <v>2</v>
      </c>
      <c r="F15" s="2">
        <v>2</v>
      </c>
      <c r="G15" s="2">
        <v>2</v>
      </c>
      <c r="H15" s="2">
        <v>5</v>
      </c>
      <c r="I15" s="2">
        <v>1</v>
      </c>
      <c r="J15" s="2">
        <v>2</v>
      </c>
      <c r="K15" s="2">
        <v>2</v>
      </c>
      <c r="L15" s="2">
        <v>1</v>
      </c>
      <c r="M15" s="2">
        <v>1</v>
      </c>
      <c r="N15" s="2"/>
      <c r="O15" s="2">
        <v>1</v>
      </c>
      <c r="P15" s="2">
        <v>2</v>
      </c>
      <c r="Q15" s="2">
        <v>2</v>
      </c>
      <c r="R15" s="2">
        <v>2</v>
      </c>
      <c r="S15" s="2"/>
      <c r="T15" s="2">
        <v>1</v>
      </c>
      <c r="U15" s="2"/>
      <c r="V15" s="4">
        <f t="shared" si="0"/>
        <v>30</v>
      </c>
      <c r="W15" s="9"/>
    </row>
    <row r="16" spans="1:23" ht="12" customHeight="1">
      <c r="A16" s="7">
        <v>12</v>
      </c>
      <c r="B16" s="12">
        <f t="shared" si="2"/>
        <v>42681</v>
      </c>
      <c r="C16" s="12">
        <f t="shared" si="1"/>
        <v>42686</v>
      </c>
      <c r="D16" s="2">
        <v>4</v>
      </c>
      <c r="E16" s="2">
        <v>2</v>
      </c>
      <c r="F16" s="2">
        <v>2</v>
      </c>
      <c r="G16" s="2">
        <v>2</v>
      </c>
      <c r="H16" s="2">
        <v>5</v>
      </c>
      <c r="I16" s="2">
        <v>1</v>
      </c>
      <c r="J16" s="2">
        <v>2</v>
      </c>
      <c r="K16" s="2">
        <v>2</v>
      </c>
      <c r="L16" s="2">
        <v>1</v>
      </c>
      <c r="M16" s="2">
        <v>1</v>
      </c>
      <c r="N16" s="2"/>
      <c r="O16" s="2">
        <v>1</v>
      </c>
      <c r="P16" s="2">
        <v>2</v>
      </c>
      <c r="Q16" s="2">
        <v>2</v>
      </c>
      <c r="R16" s="2">
        <v>2</v>
      </c>
      <c r="S16" s="2">
        <v>2</v>
      </c>
      <c r="T16" s="2"/>
      <c r="U16" s="2"/>
      <c r="V16" s="4">
        <f t="shared" si="0"/>
        <v>31</v>
      </c>
      <c r="W16" s="9"/>
    </row>
    <row r="17" spans="1:23" ht="12" customHeight="1">
      <c r="A17" s="7">
        <v>13</v>
      </c>
      <c r="B17" s="12">
        <f t="shared" si="2"/>
        <v>42688</v>
      </c>
      <c r="C17" s="12">
        <f t="shared" si="1"/>
        <v>42693</v>
      </c>
      <c r="D17" s="2">
        <v>4</v>
      </c>
      <c r="E17" s="2">
        <v>2</v>
      </c>
      <c r="F17" s="2">
        <v>2</v>
      </c>
      <c r="G17" s="2">
        <v>2</v>
      </c>
      <c r="H17" s="2">
        <v>5</v>
      </c>
      <c r="I17" s="2">
        <v>1</v>
      </c>
      <c r="J17" s="2">
        <v>2</v>
      </c>
      <c r="K17" s="2">
        <v>2</v>
      </c>
      <c r="L17" s="2">
        <v>1</v>
      </c>
      <c r="M17" s="2">
        <v>1</v>
      </c>
      <c r="N17" s="2"/>
      <c r="O17" s="2">
        <v>1</v>
      </c>
      <c r="P17" s="2">
        <v>2</v>
      </c>
      <c r="Q17" s="2">
        <v>2</v>
      </c>
      <c r="R17" s="2">
        <v>2</v>
      </c>
      <c r="S17" s="2"/>
      <c r="T17" s="2"/>
      <c r="U17" s="2"/>
      <c r="V17" s="4">
        <f t="shared" si="0"/>
        <v>29</v>
      </c>
      <c r="W17" s="9" t="s">
        <v>44</v>
      </c>
    </row>
    <row r="18" spans="1:23" ht="12" customHeight="1">
      <c r="A18" s="7">
        <v>14</v>
      </c>
      <c r="B18" s="12">
        <f t="shared" si="2"/>
        <v>42695</v>
      </c>
      <c r="C18" s="12">
        <f t="shared" si="1"/>
        <v>42700</v>
      </c>
      <c r="D18" s="2">
        <v>4</v>
      </c>
      <c r="E18" s="2">
        <v>2</v>
      </c>
      <c r="F18" s="2">
        <v>2</v>
      </c>
      <c r="G18" s="2">
        <v>2</v>
      </c>
      <c r="H18" s="2">
        <v>5</v>
      </c>
      <c r="I18" s="2">
        <v>1</v>
      </c>
      <c r="J18" s="2">
        <v>2</v>
      </c>
      <c r="K18" s="2">
        <v>2</v>
      </c>
      <c r="L18" s="2">
        <v>1</v>
      </c>
      <c r="M18" s="2">
        <v>1</v>
      </c>
      <c r="N18" s="2"/>
      <c r="O18" s="2">
        <v>1</v>
      </c>
      <c r="P18" s="2">
        <v>2</v>
      </c>
      <c r="Q18" s="2">
        <v>2</v>
      </c>
      <c r="R18" s="2">
        <v>2</v>
      </c>
      <c r="S18" s="2"/>
      <c r="T18" s="2"/>
      <c r="U18" s="2"/>
      <c r="V18" s="4">
        <f t="shared" si="0"/>
        <v>29</v>
      </c>
      <c r="W18" s="9"/>
    </row>
    <row r="19" spans="1:23" ht="12" customHeight="1">
      <c r="A19" s="7">
        <v>15</v>
      </c>
      <c r="B19" s="12">
        <f t="shared" si="2"/>
        <v>42702</v>
      </c>
      <c r="C19" s="12">
        <f t="shared" si="1"/>
        <v>42707</v>
      </c>
      <c r="D19" s="2">
        <v>4</v>
      </c>
      <c r="E19" s="2">
        <v>2</v>
      </c>
      <c r="F19" s="2">
        <v>2</v>
      </c>
      <c r="G19" s="2">
        <v>2</v>
      </c>
      <c r="H19" s="2">
        <v>5</v>
      </c>
      <c r="I19" s="2">
        <v>1</v>
      </c>
      <c r="J19" s="2">
        <v>2</v>
      </c>
      <c r="K19" s="2">
        <v>2</v>
      </c>
      <c r="L19" s="2">
        <v>1</v>
      </c>
      <c r="M19" s="2">
        <v>1</v>
      </c>
      <c r="N19" s="2"/>
      <c r="O19" s="2">
        <v>1</v>
      </c>
      <c r="P19" s="2">
        <v>2</v>
      </c>
      <c r="Q19" s="2">
        <v>2</v>
      </c>
      <c r="R19" s="2">
        <v>2</v>
      </c>
      <c r="S19" s="2"/>
      <c r="T19" s="2">
        <v>1</v>
      </c>
      <c r="U19" s="2"/>
      <c r="V19" s="4">
        <f t="shared" si="0"/>
        <v>30</v>
      </c>
      <c r="W19" s="9"/>
    </row>
    <row r="20" spans="1:23" ht="12" customHeight="1">
      <c r="A20" s="7">
        <v>16</v>
      </c>
      <c r="B20" s="12">
        <f t="shared" si="2"/>
        <v>42709</v>
      </c>
      <c r="C20" s="12">
        <f t="shared" si="1"/>
        <v>42714</v>
      </c>
      <c r="D20" s="2">
        <v>4</v>
      </c>
      <c r="E20" s="2">
        <v>2</v>
      </c>
      <c r="F20" s="2">
        <v>2</v>
      </c>
      <c r="G20" s="2">
        <v>2</v>
      </c>
      <c r="H20" s="2">
        <v>5</v>
      </c>
      <c r="I20" s="2">
        <v>1</v>
      </c>
      <c r="J20" s="2">
        <v>2</v>
      </c>
      <c r="K20" s="2">
        <v>2</v>
      </c>
      <c r="L20" s="2">
        <v>1</v>
      </c>
      <c r="M20" s="2">
        <v>1</v>
      </c>
      <c r="N20" s="2"/>
      <c r="O20" s="2">
        <v>1</v>
      </c>
      <c r="P20" s="2">
        <v>2</v>
      </c>
      <c r="Q20" s="2">
        <v>2</v>
      </c>
      <c r="R20" s="2">
        <v>2</v>
      </c>
      <c r="S20" s="2">
        <v>2</v>
      </c>
      <c r="T20" s="2"/>
      <c r="U20" s="2"/>
      <c r="V20" s="4">
        <f t="shared" si="0"/>
        <v>31</v>
      </c>
      <c r="W20" s="9"/>
    </row>
    <row r="21" spans="1:23" ht="12" customHeight="1">
      <c r="A21" s="7">
        <v>17</v>
      </c>
      <c r="B21" s="12">
        <f t="shared" si="2"/>
        <v>42716</v>
      </c>
      <c r="C21" s="12">
        <f t="shared" si="1"/>
        <v>42721</v>
      </c>
      <c r="D21" s="2">
        <v>4</v>
      </c>
      <c r="E21" s="2">
        <v>2</v>
      </c>
      <c r="F21" s="2">
        <v>2</v>
      </c>
      <c r="G21" s="2">
        <v>2</v>
      </c>
      <c r="H21" s="2">
        <v>5</v>
      </c>
      <c r="I21" s="2">
        <v>1</v>
      </c>
      <c r="J21" s="2">
        <v>2</v>
      </c>
      <c r="K21" s="2">
        <v>2</v>
      </c>
      <c r="L21" s="2">
        <v>1</v>
      </c>
      <c r="M21" s="2">
        <v>1</v>
      </c>
      <c r="N21" s="2"/>
      <c r="O21" s="2">
        <v>1</v>
      </c>
      <c r="P21" s="2">
        <v>2</v>
      </c>
      <c r="Q21" s="2">
        <v>2</v>
      </c>
      <c r="R21" s="2">
        <v>2</v>
      </c>
      <c r="S21" s="2"/>
      <c r="T21" s="2"/>
      <c r="U21" s="2"/>
      <c r="V21" s="4">
        <f t="shared" si="0"/>
        <v>29</v>
      </c>
      <c r="W21" s="3"/>
    </row>
    <row r="22" spans="1:23" ht="12" customHeight="1">
      <c r="A22" s="7">
        <v>18</v>
      </c>
      <c r="B22" s="12">
        <f>C21+2</f>
        <v>42723</v>
      </c>
      <c r="C22" s="12">
        <f t="shared" si="1"/>
        <v>42728</v>
      </c>
      <c r="D22" s="2">
        <v>2</v>
      </c>
      <c r="E22" s="2">
        <v>1</v>
      </c>
      <c r="F22" s="2">
        <v>1</v>
      </c>
      <c r="G22" s="2">
        <v>1</v>
      </c>
      <c r="H22" s="2">
        <v>2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/>
      <c r="O22" s="2">
        <v>1</v>
      </c>
      <c r="P22" s="2">
        <v>1</v>
      </c>
      <c r="Q22" s="2">
        <v>2</v>
      </c>
      <c r="R22" s="2">
        <v>2</v>
      </c>
      <c r="S22" s="2"/>
      <c r="T22" s="2"/>
      <c r="U22" s="2"/>
      <c r="V22" s="4">
        <f t="shared" si="0"/>
        <v>18</v>
      </c>
      <c r="W22" s="9" t="s">
        <v>20</v>
      </c>
    </row>
    <row r="23" spans="1:23" ht="12" customHeight="1">
      <c r="A23" s="7">
        <v>19</v>
      </c>
      <c r="B23" s="12">
        <f t="shared" si="2"/>
        <v>42730</v>
      </c>
      <c r="C23" s="12">
        <f t="shared" si="1"/>
        <v>42735</v>
      </c>
      <c r="D23" s="2">
        <v>2</v>
      </c>
      <c r="E23" s="2">
        <v>1</v>
      </c>
      <c r="F23" s="2">
        <v>1</v>
      </c>
      <c r="G23" s="2">
        <v>1</v>
      </c>
      <c r="H23" s="2">
        <v>3</v>
      </c>
      <c r="I23" s="2"/>
      <c r="J23" s="2"/>
      <c r="K23" s="2">
        <v>1</v>
      </c>
      <c r="L23" s="2"/>
      <c r="M23" s="2"/>
      <c r="N23" s="2"/>
      <c r="O23" s="2">
        <v>1</v>
      </c>
      <c r="P23" s="2">
        <v>1</v>
      </c>
      <c r="Q23" s="2"/>
      <c r="R23" s="2">
        <v>2</v>
      </c>
      <c r="S23" s="2">
        <v>2</v>
      </c>
      <c r="T23" s="2">
        <v>1</v>
      </c>
      <c r="U23" s="2"/>
      <c r="V23" s="4">
        <f t="shared" si="0"/>
        <v>16</v>
      </c>
      <c r="W23" s="3"/>
    </row>
    <row r="24" spans="1:23" ht="12" customHeight="1">
      <c r="A24" s="22" t="s">
        <v>23</v>
      </c>
      <c r="B24" s="23"/>
      <c r="C24" s="24"/>
      <c r="D24" s="4">
        <f aca="true" t="shared" si="3" ref="D24:U24">SUM(D5:D23)</f>
        <v>72</v>
      </c>
      <c r="E24" s="4">
        <f t="shared" si="3"/>
        <v>36</v>
      </c>
      <c r="F24" s="4">
        <f t="shared" si="3"/>
        <v>36</v>
      </c>
      <c r="G24" s="4">
        <f t="shared" si="3"/>
        <v>36</v>
      </c>
      <c r="H24" s="4">
        <f t="shared" si="3"/>
        <v>90</v>
      </c>
      <c r="I24" s="4">
        <f t="shared" si="3"/>
        <v>18</v>
      </c>
      <c r="J24" s="4">
        <f t="shared" si="3"/>
        <v>35</v>
      </c>
      <c r="K24" s="4">
        <f t="shared" si="3"/>
        <v>36</v>
      </c>
      <c r="L24" s="4">
        <f t="shared" si="3"/>
        <v>18</v>
      </c>
      <c r="M24" s="4">
        <f t="shared" si="3"/>
        <v>18</v>
      </c>
      <c r="N24" s="4">
        <f t="shared" si="3"/>
        <v>0</v>
      </c>
      <c r="O24" s="4">
        <f t="shared" si="3"/>
        <v>19</v>
      </c>
      <c r="P24" s="4">
        <f t="shared" si="3"/>
        <v>36</v>
      </c>
      <c r="Q24" s="4">
        <f t="shared" si="3"/>
        <v>36</v>
      </c>
      <c r="R24" s="4">
        <f t="shared" si="3"/>
        <v>38</v>
      </c>
      <c r="S24" s="4">
        <f t="shared" si="3"/>
        <v>10</v>
      </c>
      <c r="T24" s="4">
        <f t="shared" si="3"/>
        <v>5</v>
      </c>
      <c r="U24" s="4">
        <f t="shared" si="3"/>
        <v>0</v>
      </c>
      <c r="V24" s="4">
        <f t="shared" si="0"/>
        <v>539</v>
      </c>
      <c r="W24" s="9"/>
    </row>
    <row r="25" spans="1:23" ht="12" customHeight="1">
      <c r="A25" s="7">
        <v>20</v>
      </c>
      <c r="B25" s="12">
        <v>42738</v>
      </c>
      <c r="C25" s="13">
        <f>B25+4</f>
        <v>42742</v>
      </c>
      <c r="D25" s="2">
        <v>4</v>
      </c>
      <c r="E25" s="2">
        <v>2</v>
      </c>
      <c r="F25" s="2">
        <v>2</v>
      </c>
      <c r="G25" s="2">
        <v>2</v>
      </c>
      <c r="H25" s="2">
        <v>5</v>
      </c>
      <c r="I25" s="2">
        <v>2</v>
      </c>
      <c r="J25" s="2">
        <v>1</v>
      </c>
      <c r="K25" s="2">
        <v>2</v>
      </c>
      <c r="L25" s="2">
        <v>1</v>
      </c>
      <c r="M25" s="2">
        <v>1</v>
      </c>
      <c r="N25" s="2">
        <v>1</v>
      </c>
      <c r="O25" s="2"/>
      <c r="P25" s="2">
        <v>2</v>
      </c>
      <c r="Q25" s="2">
        <v>2</v>
      </c>
      <c r="R25" s="2">
        <v>2</v>
      </c>
      <c r="S25" s="2"/>
      <c r="T25" s="2"/>
      <c r="U25" s="2"/>
      <c r="V25" s="4">
        <f t="shared" si="0"/>
        <v>29</v>
      </c>
      <c r="W25" s="9" t="s">
        <v>18</v>
      </c>
    </row>
    <row r="26" spans="1:23" ht="12" customHeight="1">
      <c r="A26" s="7">
        <v>21</v>
      </c>
      <c r="B26" s="12">
        <f>C25+2</f>
        <v>42744</v>
      </c>
      <c r="C26" s="12">
        <f>B26+5</f>
        <v>42749</v>
      </c>
      <c r="D26" s="2">
        <v>4</v>
      </c>
      <c r="E26" s="2">
        <v>2</v>
      </c>
      <c r="F26" s="2">
        <v>2</v>
      </c>
      <c r="G26" s="2">
        <v>2</v>
      </c>
      <c r="H26" s="2">
        <v>5</v>
      </c>
      <c r="I26" s="2">
        <v>2</v>
      </c>
      <c r="J26" s="2">
        <v>1</v>
      </c>
      <c r="K26" s="2">
        <v>2</v>
      </c>
      <c r="L26" s="2">
        <v>1</v>
      </c>
      <c r="M26" s="2">
        <v>1</v>
      </c>
      <c r="N26" s="2">
        <v>1</v>
      </c>
      <c r="O26" s="2"/>
      <c r="P26" s="2">
        <v>2</v>
      </c>
      <c r="Q26" s="2">
        <v>2</v>
      </c>
      <c r="R26" s="2">
        <v>2</v>
      </c>
      <c r="S26" s="2"/>
      <c r="T26" s="2"/>
      <c r="U26" s="2"/>
      <c r="V26" s="4">
        <f t="shared" si="0"/>
        <v>29</v>
      </c>
      <c r="W26" s="9"/>
    </row>
    <row r="27" spans="1:23" ht="12" customHeight="1">
      <c r="A27" s="7">
        <v>22</v>
      </c>
      <c r="B27" s="12">
        <f>C26+2</f>
        <v>42751</v>
      </c>
      <c r="C27" s="12">
        <f>B27+5</f>
        <v>42756</v>
      </c>
      <c r="D27" s="2">
        <v>4</v>
      </c>
      <c r="E27" s="2">
        <v>2</v>
      </c>
      <c r="F27" s="2">
        <v>2</v>
      </c>
      <c r="G27" s="2">
        <v>2</v>
      </c>
      <c r="H27" s="2">
        <v>5</v>
      </c>
      <c r="I27" s="2">
        <v>2</v>
      </c>
      <c r="J27" s="2">
        <v>1</v>
      </c>
      <c r="K27" s="2">
        <v>2</v>
      </c>
      <c r="L27" s="2">
        <v>1</v>
      </c>
      <c r="M27" s="2">
        <v>1</v>
      </c>
      <c r="N27" s="2">
        <v>1</v>
      </c>
      <c r="O27" s="2"/>
      <c r="P27" s="2">
        <v>2</v>
      </c>
      <c r="Q27" s="2">
        <v>2</v>
      </c>
      <c r="R27" s="2">
        <v>2</v>
      </c>
      <c r="S27" s="2">
        <v>2</v>
      </c>
      <c r="T27" s="2"/>
      <c r="U27" s="2"/>
      <c r="V27" s="4">
        <f t="shared" si="0"/>
        <v>31</v>
      </c>
      <c r="W27" s="9"/>
    </row>
    <row r="28" spans="1:23" ht="12" customHeight="1">
      <c r="A28" s="7"/>
      <c r="B28" s="12">
        <v>42758</v>
      </c>
      <c r="C28" s="12">
        <v>42770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"/>
      <c r="W28" s="9" t="s">
        <v>35</v>
      </c>
    </row>
    <row r="29" spans="1:23" ht="12" customHeight="1">
      <c r="A29" s="7">
        <v>23</v>
      </c>
      <c r="B29" s="12">
        <v>42772</v>
      </c>
      <c r="C29" s="12">
        <f aca="true" t="shared" si="4" ref="C29:C43">B29+5</f>
        <v>42777</v>
      </c>
      <c r="D29" s="2">
        <v>4</v>
      </c>
      <c r="E29" s="2">
        <v>2</v>
      </c>
      <c r="F29" s="2">
        <v>2</v>
      </c>
      <c r="G29" s="2">
        <v>2</v>
      </c>
      <c r="H29" s="2">
        <v>5</v>
      </c>
      <c r="I29" s="2">
        <v>2</v>
      </c>
      <c r="J29" s="2">
        <v>1</v>
      </c>
      <c r="K29" s="2">
        <v>2</v>
      </c>
      <c r="L29" s="2">
        <v>1</v>
      </c>
      <c r="M29" s="2">
        <v>1</v>
      </c>
      <c r="N29" s="2">
        <v>1</v>
      </c>
      <c r="O29" s="2"/>
      <c r="P29" s="2">
        <v>2</v>
      </c>
      <c r="Q29" s="2">
        <v>2</v>
      </c>
      <c r="R29" s="2">
        <v>2</v>
      </c>
      <c r="S29" s="2"/>
      <c r="T29" s="2">
        <v>1</v>
      </c>
      <c r="U29" s="2"/>
      <c r="V29" s="4">
        <f aca="true" t="shared" si="5" ref="V29:V45">SUM(D29:U29)</f>
        <v>30</v>
      </c>
      <c r="W29" s="9"/>
    </row>
    <row r="30" spans="1:23" ht="12" customHeight="1">
      <c r="A30" s="7">
        <v>24</v>
      </c>
      <c r="B30" s="12">
        <f aca="true" t="shared" si="6" ref="B30:B43">C29+2</f>
        <v>42779</v>
      </c>
      <c r="C30" s="12">
        <f t="shared" si="4"/>
        <v>42784</v>
      </c>
      <c r="D30" s="2">
        <v>4</v>
      </c>
      <c r="E30" s="2">
        <v>2</v>
      </c>
      <c r="F30" s="2">
        <v>2</v>
      </c>
      <c r="G30" s="2">
        <v>2</v>
      </c>
      <c r="H30" s="2">
        <v>5</v>
      </c>
      <c r="I30" s="2">
        <v>2</v>
      </c>
      <c r="J30" s="2">
        <v>1</v>
      </c>
      <c r="K30" s="2">
        <v>2</v>
      </c>
      <c r="L30" s="2">
        <v>1</v>
      </c>
      <c r="M30" s="2">
        <v>1</v>
      </c>
      <c r="N30" s="2">
        <v>1</v>
      </c>
      <c r="O30" s="2"/>
      <c r="P30" s="2">
        <v>2</v>
      </c>
      <c r="Q30" s="2">
        <v>2</v>
      </c>
      <c r="R30" s="2">
        <v>2</v>
      </c>
      <c r="S30" s="2"/>
      <c r="T30" s="2"/>
      <c r="U30" s="2"/>
      <c r="V30" s="4">
        <f t="shared" si="5"/>
        <v>29</v>
      </c>
      <c r="W30" s="9"/>
    </row>
    <row r="31" spans="1:23" ht="12" customHeight="1">
      <c r="A31" s="7">
        <v>25</v>
      </c>
      <c r="B31" s="12">
        <f t="shared" si="6"/>
        <v>42786</v>
      </c>
      <c r="C31" s="12">
        <f t="shared" si="4"/>
        <v>42791</v>
      </c>
      <c r="D31" s="2">
        <v>4</v>
      </c>
      <c r="E31" s="2">
        <v>2</v>
      </c>
      <c r="F31" s="2">
        <v>2</v>
      </c>
      <c r="G31" s="2">
        <v>2</v>
      </c>
      <c r="H31" s="2">
        <v>5</v>
      </c>
      <c r="I31" s="2">
        <v>2</v>
      </c>
      <c r="J31" s="2">
        <v>1</v>
      </c>
      <c r="K31" s="2">
        <v>2</v>
      </c>
      <c r="L31" s="2">
        <v>1</v>
      </c>
      <c r="M31" s="2">
        <v>1</v>
      </c>
      <c r="N31" s="2">
        <v>1</v>
      </c>
      <c r="O31" s="2"/>
      <c r="P31" s="2">
        <v>2</v>
      </c>
      <c r="Q31" s="2">
        <v>2</v>
      </c>
      <c r="R31" s="2">
        <v>2</v>
      </c>
      <c r="S31" s="2"/>
      <c r="T31" s="2"/>
      <c r="U31" s="2"/>
      <c r="V31" s="4">
        <f t="shared" si="5"/>
        <v>29</v>
      </c>
      <c r="W31" s="9"/>
    </row>
    <row r="32" spans="1:23" ht="12" customHeight="1">
      <c r="A32" s="7">
        <v>26</v>
      </c>
      <c r="B32" s="12">
        <f t="shared" si="6"/>
        <v>42793</v>
      </c>
      <c r="C32" s="12">
        <f>B32+5</f>
        <v>42798</v>
      </c>
      <c r="D32" s="2">
        <v>4</v>
      </c>
      <c r="E32" s="2">
        <v>2</v>
      </c>
      <c r="F32" s="2">
        <v>2</v>
      </c>
      <c r="G32" s="2">
        <v>2</v>
      </c>
      <c r="H32" s="2">
        <v>5</v>
      </c>
      <c r="I32" s="2">
        <v>2</v>
      </c>
      <c r="J32" s="2">
        <v>1</v>
      </c>
      <c r="K32" s="2">
        <v>2</v>
      </c>
      <c r="L32" s="2">
        <v>1</v>
      </c>
      <c r="M32" s="2">
        <v>1</v>
      </c>
      <c r="N32" s="2">
        <v>1</v>
      </c>
      <c r="O32" s="2"/>
      <c r="P32" s="2">
        <v>2</v>
      </c>
      <c r="Q32" s="2">
        <v>2</v>
      </c>
      <c r="R32" s="2">
        <v>2</v>
      </c>
      <c r="S32" s="2">
        <v>2</v>
      </c>
      <c r="T32" s="2">
        <v>1</v>
      </c>
      <c r="U32" s="2"/>
      <c r="V32" s="4">
        <f t="shared" si="5"/>
        <v>32</v>
      </c>
      <c r="W32" s="9"/>
    </row>
    <row r="33" spans="1:23" ht="12" customHeight="1">
      <c r="A33" s="7">
        <v>27</v>
      </c>
      <c r="B33" s="12">
        <f t="shared" si="6"/>
        <v>42800</v>
      </c>
      <c r="C33" s="12">
        <f t="shared" si="4"/>
        <v>42805</v>
      </c>
      <c r="D33" s="2">
        <v>4</v>
      </c>
      <c r="E33" s="2">
        <v>2</v>
      </c>
      <c r="F33" s="2">
        <v>2</v>
      </c>
      <c r="G33" s="2">
        <v>2</v>
      </c>
      <c r="H33" s="2">
        <v>5</v>
      </c>
      <c r="I33" s="2">
        <v>2</v>
      </c>
      <c r="J33" s="2">
        <v>1</v>
      </c>
      <c r="K33" s="2">
        <v>2</v>
      </c>
      <c r="L33" s="2">
        <v>1</v>
      </c>
      <c r="M33" s="2">
        <v>1</v>
      </c>
      <c r="N33" s="2">
        <v>1</v>
      </c>
      <c r="O33" s="2"/>
      <c r="P33" s="2">
        <v>2</v>
      </c>
      <c r="Q33" s="2">
        <v>2</v>
      </c>
      <c r="R33" s="2">
        <v>2</v>
      </c>
      <c r="S33" s="2"/>
      <c r="T33" s="2"/>
      <c r="U33" s="2"/>
      <c r="V33" s="4">
        <f t="shared" si="5"/>
        <v>29</v>
      </c>
      <c r="W33" s="9"/>
    </row>
    <row r="34" spans="1:23" ht="12" customHeight="1">
      <c r="A34" s="7">
        <v>28</v>
      </c>
      <c r="B34" s="12">
        <f t="shared" si="6"/>
        <v>42807</v>
      </c>
      <c r="C34" s="12">
        <f t="shared" si="4"/>
        <v>42812</v>
      </c>
      <c r="D34" s="2">
        <v>4</v>
      </c>
      <c r="E34" s="2">
        <v>2</v>
      </c>
      <c r="F34" s="2">
        <v>2</v>
      </c>
      <c r="G34" s="2">
        <v>2</v>
      </c>
      <c r="H34" s="2">
        <v>5</v>
      </c>
      <c r="I34" s="2">
        <v>2</v>
      </c>
      <c r="J34" s="2">
        <v>1</v>
      </c>
      <c r="K34" s="2">
        <v>2</v>
      </c>
      <c r="L34" s="2">
        <v>1</v>
      </c>
      <c r="M34" s="2">
        <v>1</v>
      </c>
      <c r="N34" s="2">
        <v>1</v>
      </c>
      <c r="O34" s="2"/>
      <c r="P34" s="2">
        <v>2</v>
      </c>
      <c r="Q34" s="2">
        <v>2</v>
      </c>
      <c r="R34" s="2">
        <v>2</v>
      </c>
      <c r="S34" s="2"/>
      <c r="T34" s="2"/>
      <c r="U34" s="2"/>
      <c r="V34" s="4">
        <f t="shared" si="5"/>
        <v>29</v>
      </c>
      <c r="W34" s="9"/>
    </row>
    <row r="35" spans="1:23" ht="12" customHeight="1">
      <c r="A35" s="7">
        <v>29</v>
      </c>
      <c r="B35" s="12">
        <f t="shared" si="6"/>
        <v>42814</v>
      </c>
      <c r="C35" s="12">
        <f t="shared" si="4"/>
        <v>42819</v>
      </c>
      <c r="D35" s="2">
        <v>4</v>
      </c>
      <c r="E35" s="2">
        <v>2</v>
      </c>
      <c r="F35" s="2">
        <v>2</v>
      </c>
      <c r="G35" s="2">
        <v>2</v>
      </c>
      <c r="H35" s="2">
        <v>5</v>
      </c>
      <c r="I35" s="2">
        <v>2</v>
      </c>
      <c r="J35" s="2">
        <v>1</v>
      </c>
      <c r="K35" s="2">
        <v>2</v>
      </c>
      <c r="L35" s="2">
        <v>1</v>
      </c>
      <c r="M35" s="2">
        <v>1</v>
      </c>
      <c r="N35" s="2">
        <v>1</v>
      </c>
      <c r="O35" s="2"/>
      <c r="P35" s="2">
        <v>2</v>
      </c>
      <c r="Q35" s="2">
        <v>2</v>
      </c>
      <c r="R35" s="2">
        <v>2</v>
      </c>
      <c r="S35" s="2"/>
      <c r="T35" s="2"/>
      <c r="U35" s="2"/>
      <c r="V35" s="4">
        <f t="shared" si="5"/>
        <v>29</v>
      </c>
      <c r="W35" s="9"/>
    </row>
    <row r="36" spans="1:23" ht="12" customHeight="1">
      <c r="A36" s="7">
        <v>30</v>
      </c>
      <c r="B36" s="12">
        <f t="shared" si="6"/>
        <v>42821</v>
      </c>
      <c r="C36" s="12">
        <f t="shared" si="4"/>
        <v>42826</v>
      </c>
      <c r="D36" s="2">
        <v>4</v>
      </c>
      <c r="E36" s="2">
        <v>2</v>
      </c>
      <c r="F36" s="2">
        <v>2</v>
      </c>
      <c r="G36" s="2">
        <v>2</v>
      </c>
      <c r="H36" s="2">
        <v>5</v>
      </c>
      <c r="I36" s="2">
        <v>2</v>
      </c>
      <c r="J36" s="2">
        <v>1</v>
      </c>
      <c r="K36" s="2">
        <v>2</v>
      </c>
      <c r="L36" s="2">
        <v>1</v>
      </c>
      <c r="M36" s="2">
        <v>1</v>
      </c>
      <c r="N36" s="2">
        <v>1</v>
      </c>
      <c r="O36" s="2"/>
      <c r="P36" s="2">
        <v>2</v>
      </c>
      <c r="Q36" s="2">
        <v>2</v>
      </c>
      <c r="R36" s="2">
        <v>2</v>
      </c>
      <c r="S36" s="2">
        <v>2</v>
      </c>
      <c r="T36" s="2">
        <v>1</v>
      </c>
      <c r="U36" s="2"/>
      <c r="V36" s="4">
        <f t="shared" si="5"/>
        <v>32</v>
      </c>
      <c r="W36" s="9"/>
    </row>
    <row r="37" spans="1:23" ht="12" customHeight="1">
      <c r="A37" s="7">
        <v>31</v>
      </c>
      <c r="B37" s="12">
        <f t="shared" si="6"/>
        <v>42828</v>
      </c>
      <c r="C37" s="12">
        <f t="shared" si="4"/>
        <v>42833</v>
      </c>
      <c r="D37" s="2">
        <v>4</v>
      </c>
      <c r="E37" s="2">
        <v>2</v>
      </c>
      <c r="F37" s="2">
        <v>2</v>
      </c>
      <c r="G37" s="2">
        <v>2</v>
      </c>
      <c r="H37" s="2">
        <v>5</v>
      </c>
      <c r="I37" s="2">
        <v>2</v>
      </c>
      <c r="J37" s="2">
        <v>1</v>
      </c>
      <c r="K37" s="2">
        <v>2</v>
      </c>
      <c r="L37" s="2">
        <v>1</v>
      </c>
      <c r="M37" s="2">
        <v>1</v>
      </c>
      <c r="N37" s="2">
        <v>1</v>
      </c>
      <c r="O37" s="2"/>
      <c r="P37" s="2">
        <v>2</v>
      </c>
      <c r="Q37" s="2">
        <v>2</v>
      </c>
      <c r="R37" s="2">
        <v>2</v>
      </c>
      <c r="S37" s="1"/>
      <c r="T37" s="1"/>
      <c r="U37" s="1"/>
      <c r="V37" s="4">
        <f t="shared" si="5"/>
        <v>29</v>
      </c>
      <c r="W37" s="11"/>
    </row>
    <row r="38" spans="1:23" ht="12" customHeight="1">
      <c r="A38" s="7">
        <v>32</v>
      </c>
      <c r="B38" s="12">
        <f t="shared" si="6"/>
        <v>42835</v>
      </c>
      <c r="C38" s="12">
        <f t="shared" si="4"/>
        <v>42840</v>
      </c>
      <c r="D38" s="2">
        <v>4</v>
      </c>
      <c r="E38" s="2">
        <v>2</v>
      </c>
      <c r="F38" s="2">
        <v>2</v>
      </c>
      <c r="G38" s="2">
        <v>2</v>
      </c>
      <c r="H38" s="2">
        <v>5</v>
      </c>
      <c r="I38" s="2">
        <v>2</v>
      </c>
      <c r="J38" s="2">
        <v>1</v>
      </c>
      <c r="K38" s="2">
        <v>2</v>
      </c>
      <c r="L38" s="2">
        <v>1</v>
      </c>
      <c r="M38" s="2">
        <v>1</v>
      </c>
      <c r="N38" s="2">
        <v>1</v>
      </c>
      <c r="O38" s="2"/>
      <c r="P38" s="2">
        <v>2</v>
      </c>
      <c r="Q38" s="2">
        <v>2</v>
      </c>
      <c r="R38" s="2">
        <v>2</v>
      </c>
      <c r="S38" s="3"/>
      <c r="T38" s="3"/>
      <c r="U38" s="3"/>
      <c r="V38" s="4">
        <f t="shared" si="5"/>
        <v>29</v>
      </c>
      <c r="W38" s="11" t="s">
        <v>30</v>
      </c>
    </row>
    <row r="39" spans="1:23" ht="12" customHeight="1">
      <c r="A39" s="7">
        <v>33</v>
      </c>
      <c r="B39" s="12">
        <f t="shared" si="6"/>
        <v>42842</v>
      </c>
      <c r="C39" s="12">
        <f t="shared" si="4"/>
        <v>42847</v>
      </c>
      <c r="D39" s="2">
        <v>4</v>
      </c>
      <c r="E39" s="2">
        <v>2</v>
      </c>
      <c r="F39" s="2">
        <v>2</v>
      </c>
      <c r="G39" s="2">
        <v>2</v>
      </c>
      <c r="H39" s="2">
        <v>5</v>
      </c>
      <c r="I39" s="2">
        <v>2</v>
      </c>
      <c r="J39" s="2">
        <v>1</v>
      </c>
      <c r="K39" s="2">
        <v>2</v>
      </c>
      <c r="L39" s="2">
        <v>1</v>
      </c>
      <c r="M39" s="2">
        <v>1</v>
      </c>
      <c r="N39" s="2">
        <v>1</v>
      </c>
      <c r="O39" s="2"/>
      <c r="P39" s="2">
        <v>2</v>
      </c>
      <c r="Q39" s="2">
        <v>2</v>
      </c>
      <c r="R39" s="2">
        <v>2</v>
      </c>
      <c r="S39" s="3"/>
      <c r="T39" s="3"/>
      <c r="U39" s="3"/>
      <c r="V39" s="4">
        <f t="shared" si="5"/>
        <v>29</v>
      </c>
      <c r="W39" s="3"/>
    </row>
    <row r="40" spans="1:23" ht="12" customHeight="1">
      <c r="A40" s="7">
        <v>34</v>
      </c>
      <c r="B40" s="12">
        <f t="shared" si="6"/>
        <v>42849</v>
      </c>
      <c r="C40" s="12">
        <f t="shared" si="4"/>
        <v>42854</v>
      </c>
      <c r="D40" s="2">
        <v>4</v>
      </c>
      <c r="E40" s="2">
        <v>2</v>
      </c>
      <c r="F40" s="2">
        <v>2</v>
      </c>
      <c r="G40" s="2">
        <v>2</v>
      </c>
      <c r="H40" s="2">
        <v>5</v>
      </c>
      <c r="I40" s="2">
        <v>2</v>
      </c>
      <c r="J40" s="2">
        <v>1</v>
      </c>
      <c r="K40" s="2">
        <v>2</v>
      </c>
      <c r="L40" s="2">
        <v>1</v>
      </c>
      <c r="M40" s="2">
        <v>1</v>
      </c>
      <c r="N40" s="2">
        <v>1</v>
      </c>
      <c r="O40" s="2"/>
      <c r="P40" s="2">
        <v>2</v>
      </c>
      <c r="Q40" s="2">
        <v>2</v>
      </c>
      <c r="R40" s="2">
        <v>2</v>
      </c>
      <c r="S40" s="2">
        <v>2</v>
      </c>
      <c r="T40" s="3"/>
      <c r="U40" s="3"/>
      <c r="V40" s="4">
        <f t="shared" si="5"/>
        <v>31</v>
      </c>
      <c r="W40" s="10"/>
    </row>
    <row r="41" spans="1:23" ht="12" customHeight="1">
      <c r="A41" s="7">
        <v>35</v>
      </c>
      <c r="B41" s="12">
        <f t="shared" si="6"/>
        <v>42856</v>
      </c>
      <c r="C41" s="12">
        <f t="shared" si="4"/>
        <v>42861</v>
      </c>
      <c r="D41" s="2">
        <v>4</v>
      </c>
      <c r="E41" s="2">
        <v>2</v>
      </c>
      <c r="F41" s="2">
        <v>2</v>
      </c>
      <c r="G41" s="2">
        <v>2</v>
      </c>
      <c r="H41" s="2">
        <v>5</v>
      </c>
      <c r="I41" s="2">
        <v>2</v>
      </c>
      <c r="J41" s="2">
        <v>1</v>
      </c>
      <c r="K41" s="2">
        <v>2</v>
      </c>
      <c r="L41" s="2">
        <v>1</v>
      </c>
      <c r="M41" s="2">
        <v>1</v>
      </c>
      <c r="N41" s="2">
        <v>1</v>
      </c>
      <c r="O41" s="2"/>
      <c r="P41" s="2">
        <v>2</v>
      </c>
      <c r="Q41" s="2">
        <v>2</v>
      </c>
      <c r="R41" s="2">
        <v>2</v>
      </c>
      <c r="S41" s="2"/>
      <c r="T41" s="2">
        <v>1</v>
      </c>
      <c r="U41" s="3"/>
      <c r="V41" s="4">
        <f t="shared" si="5"/>
        <v>30</v>
      </c>
      <c r="W41" s="14" t="s">
        <v>40</v>
      </c>
    </row>
    <row r="42" spans="1:23" ht="12" customHeight="1">
      <c r="A42" s="7">
        <v>36</v>
      </c>
      <c r="B42" s="12">
        <f t="shared" si="6"/>
        <v>42863</v>
      </c>
      <c r="C42" s="12">
        <f t="shared" si="4"/>
        <v>42868</v>
      </c>
      <c r="D42" s="2">
        <v>2</v>
      </c>
      <c r="E42" s="2">
        <v>1</v>
      </c>
      <c r="F42" s="2">
        <v>1</v>
      </c>
      <c r="G42" s="2">
        <v>1</v>
      </c>
      <c r="H42" s="2">
        <v>2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/>
      <c r="P42" s="2">
        <v>1</v>
      </c>
      <c r="Q42" s="2">
        <v>2</v>
      </c>
      <c r="R42" s="2">
        <v>2</v>
      </c>
      <c r="S42" s="3"/>
      <c r="T42" s="3"/>
      <c r="U42" s="3"/>
      <c r="V42" s="4">
        <f t="shared" si="5"/>
        <v>18</v>
      </c>
      <c r="W42" s="9"/>
    </row>
    <row r="43" spans="1:23" ht="12" customHeight="1">
      <c r="A43" s="7">
        <v>37</v>
      </c>
      <c r="B43" s="12">
        <f t="shared" si="6"/>
        <v>42870</v>
      </c>
      <c r="C43" s="12">
        <f t="shared" si="4"/>
        <v>42875</v>
      </c>
      <c r="D43" s="2">
        <v>2</v>
      </c>
      <c r="E43" s="2">
        <v>1</v>
      </c>
      <c r="F43" s="2">
        <v>1</v>
      </c>
      <c r="G43" s="2">
        <v>1</v>
      </c>
      <c r="H43" s="2">
        <v>3</v>
      </c>
      <c r="I43" s="2">
        <v>1</v>
      </c>
      <c r="J43" s="2"/>
      <c r="K43" s="2">
        <v>1</v>
      </c>
      <c r="L43" s="2"/>
      <c r="M43" s="2"/>
      <c r="N43" s="2">
        <v>1</v>
      </c>
      <c r="O43" s="2"/>
      <c r="P43" s="2">
        <v>1</v>
      </c>
      <c r="Q43" s="2"/>
      <c r="R43" s="2">
        <v>2</v>
      </c>
      <c r="S43" s="3"/>
      <c r="T43" s="3"/>
      <c r="U43" s="3"/>
      <c r="V43" s="4">
        <f t="shared" si="5"/>
        <v>14</v>
      </c>
      <c r="W43" s="3"/>
    </row>
    <row r="44" spans="1:23" ht="12" customHeight="1">
      <c r="A44" s="22" t="s">
        <v>24</v>
      </c>
      <c r="B44" s="23"/>
      <c r="C44" s="24"/>
      <c r="D44" s="4">
        <f aca="true" t="shared" si="7" ref="D44:U44">SUM(D25:D43)</f>
        <v>68</v>
      </c>
      <c r="E44" s="4">
        <f t="shared" si="7"/>
        <v>34</v>
      </c>
      <c r="F44" s="4">
        <f t="shared" si="7"/>
        <v>34</v>
      </c>
      <c r="G44" s="4">
        <f t="shared" si="7"/>
        <v>34</v>
      </c>
      <c r="H44" s="4">
        <f t="shared" si="7"/>
        <v>85</v>
      </c>
      <c r="I44" s="4">
        <f t="shared" si="7"/>
        <v>34</v>
      </c>
      <c r="J44" s="4">
        <f t="shared" si="7"/>
        <v>17</v>
      </c>
      <c r="K44" s="4">
        <f t="shared" si="7"/>
        <v>34</v>
      </c>
      <c r="L44" s="4">
        <f t="shared" si="7"/>
        <v>17</v>
      </c>
      <c r="M44" s="4">
        <f t="shared" si="7"/>
        <v>17</v>
      </c>
      <c r="N44" s="4">
        <f t="shared" si="7"/>
        <v>18</v>
      </c>
      <c r="O44" s="4">
        <f t="shared" si="7"/>
        <v>0</v>
      </c>
      <c r="P44" s="4">
        <f t="shared" si="7"/>
        <v>34</v>
      </c>
      <c r="Q44" s="4">
        <f t="shared" si="7"/>
        <v>34</v>
      </c>
      <c r="R44" s="4">
        <f t="shared" si="7"/>
        <v>36</v>
      </c>
      <c r="S44" s="4">
        <f t="shared" si="7"/>
        <v>8</v>
      </c>
      <c r="T44" s="4">
        <f t="shared" si="7"/>
        <v>4</v>
      </c>
      <c r="U44" s="4">
        <f t="shared" si="7"/>
        <v>0</v>
      </c>
      <c r="V44" s="4">
        <f t="shared" si="5"/>
        <v>508</v>
      </c>
      <c r="W44" s="9"/>
    </row>
    <row r="45" spans="1:23" ht="12" customHeight="1">
      <c r="A45" s="22" t="s">
        <v>25</v>
      </c>
      <c r="B45" s="23"/>
      <c r="C45" s="24"/>
      <c r="D45" s="4">
        <f aca="true" t="shared" si="8" ref="D45:U45">SUM(D24+D44)</f>
        <v>140</v>
      </c>
      <c r="E45" s="4">
        <f t="shared" si="8"/>
        <v>70</v>
      </c>
      <c r="F45" s="4">
        <f t="shared" si="8"/>
        <v>70</v>
      </c>
      <c r="G45" s="4">
        <f t="shared" si="8"/>
        <v>70</v>
      </c>
      <c r="H45" s="4">
        <f t="shared" si="8"/>
        <v>175</v>
      </c>
      <c r="I45" s="4">
        <f t="shared" si="8"/>
        <v>52</v>
      </c>
      <c r="J45" s="4">
        <f t="shared" si="8"/>
        <v>52</v>
      </c>
      <c r="K45" s="4">
        <f t="shared" si="8"/>
        <v>70</v>
      </c>
      <c r="L45" s="4">
        <f t="shared" si="8"/>
        <v>35</v>
      </c>
      <c r="M45" s="4">
        <f t="shared" si="8"/>
        <v>35</v>
      </c>
      <c r="N45" s="4">
        <f t="shared" si="8"/>
        <v>18</v>
      </c>
      <c r="O45" s="4">
        <f t="shared" si="8"/>
        <v>19</v>
      </c>
      <c r="P45" s="4">
        <f t="shared" si="8"/>
        <v>70</v>
      </c>
      <c r="Q45" s="4">
        <f t="shared" si="8"/>
        <v>70</v>
      </c>
      <c r="R45" s="4">
        <f t="shared" si="8"/>
        <v>74</v>
      </c>
      <c r="S45" s="4">
        <f t="shared" si="8"/>
        <v>18</v>
      </c>
      <c r="T45" s="4">
        <f t="shared" si="8"/>
        <v>9</v>
      </c>
      <c r="U45" s="4">
        <f t="shared" si="8"/>
        <v>0</v>
      </c>
      <c r="V45" s="4">
        <f t="shared" si="5"/>
        <v>1047</v>
      </c>
      <c r="W45" s="2"/>
    </row>
    <row r="46" spans="2:15" s="5" customFormat="1" ht="12" customHeight="1">
      <c r="B46" s="6"/>
      <c r="C46" s="5" t="s">
        <v>45</v>
      </c>
      <c r="O46" s="5" t="s">
        <v>42</v>
      </c>
    </row>
    <row r="47" spans="2:3" s="5" customFormat="1" ht="12" customHeight="1">
      <c r="B47" s="6" t="s">
        <v>26</v>
      </c>
      <c r="C47" s="5" t="s">
        <v>49</v>
      </c>
    </row>
    <row r="48" s="5" customFormat="1" ht="12" customHeight="1"/>
    <row r="49" s="5" customFormat="1" ht="12" customHeight="1"/>
  </sheetData>
  <mergeCells count="8">
    <mergeCell ref="A45:C45"/>
    <mergeCell ref="F1:W1"/>
    <mergeCell ref="A4:C4"/>
    <mergeCell ref="F2:W2"/>
    <mergeCell ref="A1:E1"/>
    <mergeCell ref="A2:E2"/>
    <mergeCell ref="A24:C24"/>
    <mergeCell ref="A44:C44"/>
  </mergeCells>
  <printOptions horizontalCentered="1"/>
  <pageMargins left="0.24" right="0.15" top="0.15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</dc:creator>
  <cp:keywords/>
  <dc:description/>
  <cp:lastModifiedBy>Admin</cp:lastModifiedBy>
  <cp:lastPrinted>2016-09-22T09:14:32Z</cp:lastPrinted>
  <dcterms:created xsi:type="dcterms:W3CDTF">2014-09-04T02:36:09Z</dcterms:created>
  <dcterms:modified xsi:type="dcterms:W3CDTF">2016-09-22T09:15:16Z</dcterms:modified>
  <cp:category/>
  <cp:version/>
  <cp:contentType/>
  <cp:contentStatus/>
</cp:coreProperties>
</file>